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l\Desktop\"/>
    </mc:Choice>
  </mc:AlternateContent>
  <bookViews>
    <workbookView xWindow="0" yWindow="0" windowWidth="19200" windowHeight="7635" activeTab="2"/>
  </bookViews>
  <sheets>
    <sheet name="Arbeitsplatzbeschreibung" sheetId="1" r:id="rId1"/>
    <sheet name="Personalkostenberechung" sheetId="2" r:id="rId2"/>
    <sheet name="Vergleichsrechnung TV-L" sheetId="4" r:id="rId3"/>
  </sheets>
  <definedNames>
    <definedName name="Kontrollkästchen24" localSheetId="0">Arbeitsplatzbeschreibung!#REF!</definedName>
    <definedName name="Kontrollkästchen24" localSheetId="1">Personalkostenberechung!#REF!</definedName>
    <definedName name="Kontrollkästchen24" localSheetId="2">'Vergleichsrechnung TV-L'!#REF!</definedName>
    <definedName name="Kontrollkästchen25" localSheetId="0">Arbeitsplatzbeschreibung!#REF!</definedName>
    <definedName name="Kontrollkästchen25" localSheetId="1">Personalkostenberechung!#REF!</definedName>
    <definedName name="Kontrollkästchen25" localSheetId="2">'Vergleichsrechnung TV-L'!#REF!</definedName>
    <definedName name="Text205" localSheetId="0">Arbeitsplatzbeschreibung!$E$8</definedName>
    <definedName name="Text205" localSheetId="1">Personalkostenberechung!#REF!</definedName>
    <definedName name="Text205" localSheetId="2">'Vergleichsrechnung TV-L'!#REF!</definedName>
    <definedName name="Text206" localSheetId="0">Arbeitsplatzbeschreibung!$E$10</definedName>
    <definedName name="Text206" localSheetId="1">Personalkostenberechung!#REF!</definedName>
    <definedName name="Text206" localSheetId="2">'Vergleichsrechnung TV-L'!#REF!</definedName>
    <definedName name="Text207" localSheetId="0">Arbeitsplatzbeschreibung!$E$11</definedName>
    <definedName name="Text207" localSheetId="1">Personalkostenberechung!#REF!</definedName>
    <definedName name="Text207" localSheetId="2">'Vergleichsrechnung TV-L'!#REF!</definedName>
    <definedName name="Text208" localSheetId="0">Arbeitsplatzbeschreibung!$E$24</definedName>
    <definedName name="Text208" localSheetId="1">Personalkostenberechung!#REF!</definedName>
    <definedName name="Text208" localSheetId="2">'Vergleichsrechnung TV-L'!#REF!</definedName>
    <definedName name="Text209" localSheetId="0">Arbeitsplatzbeschreibung!$E$25</definedName>
    <definedName name="Text209" localSheetId="1">Personalkostenberechung!#REF!</definedName>
    <definedName name="Text209" localSheetId="2">'Vergleichsrechnung TV-L'!#REF!</definedName>
    <definedName name="Text210" localSheetId="0">Arbeitsplatzbeschreibung!#REF!</definedName>
    <definedName name="Text210" localSheetId="1">Personalkostenberechung!#REF!</definedName>
    <definedName name="Text210" localSheetId="2">'Vergleichsrechnung TV-L'!#REF!</definedName>
    <definedName name="Text211" localSheetId="0">Arbeitsplatzbeschreibung!$E$26</definedName>
    <definedName name="Text211" localSheetId="1">Personalkostenberechung!#REF!</definedName>
    <definedName name="Text211" localSheetId="2">'Vergleichsrechnung TV-L'!#REF!</definedName>
    <definedName name="Text212" localSheetId="0">Arbeitsplatzbeschreibung!$A$28</definedName>
    <definedName name="Text212" localSheetId="1">Personalkostenberechung!#REF!</definedName>
    <definedName name="Text212" localSheetId="2">'Vergleichsrechnung TV-L'!#REF!</definedName>
    <definedName name="Text213" localSheetId="0">Arbeitsplatzbeschreibung!$A$32</definedName>
    <definedName name="Text213" localSheetId="1">Personalkostenberechung!#REF!</definedName>
    <definedName name="Text213" localSheetId="2">'Vergleichsrechnung TV-L'!#REF!</definedName>
    <definedName name="Text214" localSheetId="0">Arbeitsplatzbeschreibung!$B$32</definedName>
    <definedName name="Text214" localSheetId="1">Personalkostenberechung!#REF!</definedName>
    <definedName name="Text214" localSheetId="2">'Vergleichsrechnung TV-L'!#REF!</definedName>
    <definedName name="Text215" localSheetId="0">Arbeitsplatzbeschreibung!$H$32</definedName>
    <definedName name="Text215" localSheetId="1">Personalkostenberechung!#REF!</definedName>
    <definedName name="Text215" localSheetId="2">'Vergleichsrechnung TV-L'!#REF!</definedName>
    <definedName name="Text216" localSheetId="0">Arbeitsplatzbeschreibung!$A$33</definedName>
    <definedName name="Text216" localSheetId="1">Personalkostenberechung!#REF!</definedName>
    <definedName name="Text216" localSheetId="2">'Vergleichsrechnung TV-L'!#REF!</definedName>
    <definedName name="Text217" localSheetId="0">Arbeitsplatzbeschreibung!$B$33</definedName>
    <definedName name="Text217" localSheetId="1">Personalkostenberechung!#REF!</definedName>
    <definedName name="Text217" localSheetId="2">'Vergleichsrechnung TV-L'!#REF!</definedName>
    <definedName name="Text218" localSheetId="0">Arbeitsplatzbeschreibung!$H$33</definedName>
    <definedName name="Text218" localSheetId="1">Personalkostenberechung!#REF!</definedName>
    <definedName name="Text218" localSheetId="2">'Vergleichsrechnung TV-L'!#REF!</definedName>
    <definedName name="Text219" localSheetId="0">Arbeitsplatzbeschreibung!$A$34</definedName>
    <definedName name="Text219" localSheetId="1">Personalkostenberechung!#REF!</definedName>
    <definedName name="Text219" localSheetId="2">'Vergleichsrechnung TV-L'!#REF!</definedName>
    <definedName name="Text220" localSheetId="0">Arbeitsplatzbeschreibung!$B$34</definedName>
    <definedName name="Text220" localSheetId="1">Personalkostenberechung!#REF!</definedName>
    <definedName name="Text220" localSheetId="2">'Vergleichsrechnung TV-L'!#REF!</definedName>
    <definedName name="Text221" localSheetId="0">Arbeitsplatzbeschreibung!$H$34</definedName>
    <definedName name="Text221" localSheetId="1">Personalkostenberechung!#REF!</definedName>
    <definedName name="Text221" localSheetId="2">'Vergleichsrechnung TV-L'!#REF!</definedName>
    <definedName name="Text222" localSheetId="0">Arbeitsplatzbeschreibung!$A$35</definedName>
    <definedName name="Text222" localSheetId="1">Personalkostenberechung!#REF!</definedName>
    <definedName name="Text222" localSheetId="2">'Vergleichsrechnung TV-L'!#REF!</definedName>
    <definedName name="Text223" localSheetId="0">Arbeitsplatzbeschreibung!$B$35</definedName>
    <definedName name="Text223" localSheetId="1">Personalkostenberechung!#REF!</definedName>
    <definedName name="Text223" localSheetId="2">'Vergleichsrechnung TV-L'!#REF!</definedName>
    <definedName name="Text224" localSheetId="0">Arbeitsplatzbeschreibung!$H$35</definedName>
    <definedName name="Text224" localSheetId="1">Personalkostenberechung!#REF!</definedName>
    <definedName name="Text224" localSheetId="2">'Vergleichsrechnung TV-L'!#REF!</definedName>
    <definedName name="Text225" localSheetId="0">Arbeitsplatzbeschreibung!#REF!</definedName>
    <definedName name="Text225" localSheetId="1">Personalkostenberechung!#REF!</definedName>
    <definedName name="Text225" localSheetId="2">'Vergleichsrechnung TV-L'!#REF!</definedName>
    <definedName name="Text226" localSheetId="0">Arbeitsplatzbeschreibung!#REF!</definedName>
    <definedName name="Text226" localSheetId="1">Personalkostenberechung!#REF!</definedName>
    <definedName name="Text226" localSheetId="2">'Vergleichsrechnung TV-L'!#REF!</definedName>
    <definedName name="Text227" localSheetId="0">Arbeitsplatzbeschreibung!#REF!</definedName>
    <definedName name="Text227" localSheetId="1">Personalkostenberechung!#REF!</definedName>
    <definedName name="Text227" localSheetId="2">'Vergleichsrechnung TV-L'!#REF!</definedName>
    <definedName name="Text228" localSheetId="0">Arbeitsplatzbeschreibung!$A$40</definedName>
    <definedName name="Text228" localSheetId="1">Personalkostenberechung!#REF!</definedName>
    <definedName name="Text228" localSheetId="2">'Vergleichsrechnung TV-L'!#REF!</definedName>
    <definedName name="Text229" localSheetId="0">Arbeitsplatzbeschreibung!$B$40</definedName>
    <definedName name="Text229" localSheetId="1">Personalkostenberechung!#REF!</definedName>
    <definedName name="Text229" localSheetId="2">'Vergleichsrechnung TV-L'!#REF!</definedName>
    <definedName name="Text230" localSheetId="0">Arbeitsplatzbeschreibung!$H$40</definedName>
    <definedName name="Text230" localSheetId="1">Personalkostenberechung!#REF!</definedName>
    <definedName name="Text230" localSheetId="2">'Vergleichsrechnung TV-L'!#REF!</definedName>
    <definedName name="Text231" localSheetId="0">Arbeitsplatzbeschreibung!$A$41</definedName>
    <definedName name="Text231" localSheetId="1">Personalkostenberechung!#REF!</definedName>
    <definedName name="Text231" localSheetId="2">'Vergleichsrechnung TV-L'!#REF!</definedName>
    <definedName name="Text232" localSheetId="0">Arbeitsplatzbeschreibung!$B$41</definedName>
    <definedName name="Text232" localSheetId="1">Personalkostenberechung!#REF!</definedName>
    <definedName name="Text232" localSheetId="2">'Vergleichsrechnung TV-L'!#REF!</definedName>
    <definedName name="Text233" localSheetId="0">Arbeitsplatzbeschreibung!$H$41</definedName>
    <definedName name="Text233" localSheetId="1">Personalkostenberechung!#REF!</definedName>
    <definedName name="Text233" localSheetId="2">'Vergleichsrechnung TV-L'!#REF!</definedName>
    <definedName name="Text234" localSheetId="0">Arbeitsplatzbeschreibung!$A$42</definedName>
    <definedName name="Text234" localSheetId="1">Personalkostenberechung!#REF!</definedName>
    <definedName name="Text234" localSheetId="2">'Vergleichsrechnung TV-L'!#REF!</definedName>
    <definedName name="Text235" localSheetId="0">Arbeitsplatzbeschreibung!$B$42</definedName>
    <definedName name="Text235" localSheetId="1">Personalkostenberechung!#REF!</definedName>
    <definedName name="Text235" localSheetId="2">'Vergleichsrechnung TV-L'!#REF!</definedName>
    <definedName name="Text236" localSheetId="0">Arbeitsplatzbeschreibung!$H$42</definedName>
    <definedName name="Text236" localSheetId="1">Personalkostenberechung!#REF!</definedName>
    <definedName name="Text236" localSheetId="2">'Vergleichsrechnung TV-L'!#REF!</definedName>
    <definedName name="Text237" localSheetId="0">Arbeitsplatzbeschreibung!$A$46</definedName>
    <definedName name="Text237" localSheetId="1">Personalkostenberechung!#REF!</definedName>
    <definedName name="Text237" localSheetId="2">'Vergleichsrechnung TV-L'!#REF!</definedName>
    <definedName name="Text238" localSheetId="0">Arbeitsplatzbeschreibung!$A$50</definedName>
    <definedName name="Text238" localSheetId="1">Personalkostenberechung!#REF!</definedName>
    <definedName name="Text238" localSheetId="2">'Vergleichsrechnung TV-L'!#REF!</definedName>
    <definedName name="Text239" localSheetId="0">Arbeitsplatzbeschreibung!$A$54</definedName>
    <definedName name="Text239" localSheetId="1">Personalkostenberechung!#REF!</definedName>
    <definedName name="Text239" localSheetId="2">'Vergleichsrechnung TV-L'!#REF!</definedName>
    <definedName name="Text240" localSheetId="0">Arbeitsplatzbeschreibung!$A$57</definedName>
    <definedName name="Text240" localSheetId="1">Personalkostenberechung!#REF!</definedName>
    <definedName name="Text240" localSheetId="2">'Vergleichsrechnung TV-L'!#REF!</definedName>
    <definedName name="Text241" localSheetId="0">Arbeitsplatzbeschreibung!$A$58</definedName>
    <definedName name="Text241" localSheetId="1">Personalkostenberechung!#REF!</definedName>
    <definedName name="Text241" localSheetId="2">'Vergleichsrechnung TV-L'!#REF!</definedName>
    <definedName name="Text242" localSheetId="0">Arbeitsplatzbeschreibung!$A$60</definedName>
    <definedName name="Text242" localSheetId="1">Personalkostenberechung!#REF!</definedName>
    <definedName name="Text242" localSheetId="2">'Vergleichsrechnung TV-L'!#REF!</definedName>
    <definedName name="Text243" localSheetId="0">Arbeitsplatzbeschreibung!#REF!</definedName>
    <definedName name="Text243" localSheetId="1">Personalkostenberechung!#REF!</definedName>
    <definedName name="Text243" localSheetId="2">'Vergleichsrechnung TV-L'!#REF!</definedName>
    <definedName name="Text244" localSheetId="0">Arbeitsplatzbeschreibung!#REF!</definedName>
    <definedName name="Text244" localSheetId="1">Personalkostenberechung!#REF!</definedName>
    <definedName name="Text244" localSheetId="2">'Vergleichsrechnung TV-L'!#REF!</definedName>
    <definedName name="Text245" localSheetId="0">Arbeitsplatzbeschreibung!#REF!</definedName>
    <definedName name="Text245" localSheetId="1">Personalkostenberechung!#REF!</definedName>
    <definedName name="Text245" localSheetId="2">'Vergleichsrechnung TV-L'!#REF!</definedName>
    <definedName name="Text246" localSheetId="0">Arbeitsplatzbeschreibung!#REF!</definedName>
    <definedName name="Text246" localSheetId="1">Personalkostenberechung!#REF!</definedName>
    <definedName name="Text246" localSheetId="2">'Vergleichsrechnung TV-L'!#REF!</definedName>
    <definedName name="Text247" localSheetId="0">Arbeitsplatzbeschreibung!#REF!</definedName>
    <definedName name="Text247" localSheetId="1">Personalkostenberechung!#REF!</definedName>
    <definedName name="Text247" localSheetId="2">'Vergleichsrechnung TV-L'!#REF!</definedName>
    <definedName name="Text248" localSheetId="0">Arbeitsplatzbeschreibung!#REF!</definedName>
    <definedName name="Text248" localSheetId="1">Personalkostenberechung!#REF!</definedName>
    <definedName name="Text248" localSheetId="2">'Vergleichsrechnung TV-L'!#REF!</definedName>
    <definedName name="Text249" localSheetId="0">Arbeitsplatzbeschreibung!#REF!</definedName>
    <definedName name="Text249" localSheetId="1">Personalkostenberechung!#REF!</definedName>
    <definedName name="Text249" localSheetId="2">'Vergleichsrechnung TV-L'!#REF!</definedName>
    <definedName name="Text251" localSheetId="0">Arbeitsplatzbeschreibung!#REF!</definedName>
    <definedName name="Text251" localSheetId="1">Personalkostenberechung!#REF!</definedName>
    <definedName name="Text251" localSheetId="2">'Vergleichsrechnung TV-L'!#REF!</definedName>
    <definedName name="Text252" localSheetId="0">Arbeitsplatzbeschreibung!#REF!</definedName>
    <definedName name="Text252" localSheetId="1">Personalkostenberechung!#REF!</definedName>
    <definedName name="Text252" localSheetId="2">'Vergleichsrechnung TV-L'!#REF!</definedName>
    <definedName name="Text254" localSheetId="0">Arbeitsplatzbeschreibung!#REF!</definedName>
    <definedName name="Text254" localSheetId="1">Personalkostenberechung!#REF!</definedName>
    <definedName name="Text254" localSheetId="2">'Vergleichsrechnung TV-L'!#REF!</definedName>
    <definedName name="Text255" localSheetId="0">Arbeitsplatzbeschreibung!#REF!</definedName>
    <definedName name="Text255" localSheetId="1">Personalkostenberechung!#REF!</definedName>
    <definedName name="Text255" localSheetId="2">'Vergleichsrechnung TV-L'!#REF!</definedName>
    <definedName name="Text256" localSheetId="0">Arbeitsplatzbeschreibung!#REF!</definedName>
    <definedName name="Text256" localSheetId="1">Personalkostenberechung!#REF!</definedName>
    <definedName name="Text256" localSheetId="2">'Vergleichsrechnung TV-L'!#REF!</definedName>
    <definedName name="Text257" localSheetId="0">Arbeitsplatzbeschreibung!#REF!</definedName>
    <definedName name="Text257" localSheetId="1">Personalkostenberechung!#REF!</definedName>
    <definedName name="Text257" localSheetId="2">'Vergleichsrechnung TV-L'!#REF!</definedName>
    <definedName name="Text258" localSheetId="0">Arbeitsplatzbeschreibung!#REF!</definedName>
    <definedName name="Text258" localSheetId="1">Personalkostenberechung!#REF!</definedName>
    <definedName name="Text258" localSheetId="2">'Vergleichsrechnung TV-L'!#REF!</definedName>
    <definedName name="Text259" localSheetId="0">Arbeitsplatzbeschreibung!#REF!</definedName>
    <definedName name="Text259" localSheetId="1">Personalkostenberechung!#REF!</definedName>
    <definedName name="Text259" localSheetId="2">'Vergleichsrechnung TV-L'!#REF!</definedName>
    <definedName name="Text260" localSheetId="0">Arbeitsplatzbeschreibung!#REF!</definedName>
    <definedName name="Text260" localSheetId="1">Personalkostenberechung!#REF!</definedName>
    <definedName name="Text260" localSheetId="2">'Vergleichsrechnung TV-L'!#REF!</definedName>
    <definedName name="Text261" localSheetId="0">Arbeitsplatzbeschreibung!#REF!</definedName>
    <definedName name="Text261" localSheetId="1">Personalkostenberechung!#REF!</definedName>
    <definedName name="Text261" localSheetId="2">'Vergleichsrechnung TV-L'!#REF!</definedName>
    <definedName name="Text262" localSheetId="0">Arbeitsplatzbeschreibung!#REF!</definedName>
    <definedName name="Text262" localSheetId="1">Personalkostenberechung!#REF!</definedName>
    <definedName name="Text262" localSheetId="2">'Vergleichsrechnung TV-L'!#REF!</definedName>
    <definedName name="Text263" localSheetId="0">Arbeitsplatzbeschreibung!#REF!</definedName>
    <definedName name="Text263" localSheetId="1">Personalkostenberechung!#REF!</definedName>
    <definedName name="Text263" localSheetId="2">'Vergleichsrechnung TV-L'!#REF!</definedName>
    <definedName name="Text264" localSheetId="0">Arbeitsplatzbeschreibung!#REF!</definedName>
    <definedName name="Text264" localSheetId="1">Personalkostenberechung!#REF!</definedName>
    <definedName name="Text264" localSheetId="2">'Vergleichsrechnung TV-L'!#REF!</definedName>
    <definedName name="Text265" localSheetId="0">Arbeitsplatzbeschreibung!#REF!</definedName>
    <definedName name="Text265" localSheetId="1">Personalkostenberechung!#REF!</definedName>
    <definedName name="Text265" localSheetId="2">'Vergleichsrechnung TV-L'!#REF!</definedName>
    <definedName name="Text269" localSheetId="0">Arbeitsplatzbeschreibung!#REF!</definedName>
    <definedName name="Text269" localSheetId="1">Personalkostenberechung!#REF!</definedName>
    <definedName name="Text269" localSheetId="2">'Vergleichsrechnung TV-L'!#REF!</definedName>
    <definedName name="Text270" localSheetId="0">Arbeitsplatzbeschreibung!#REF!</definedName>
    <definedName name="Text270" localSheetId="1">Personalkostenberechung!#REF!</definedName>
    <definedName name="Text270" localSheetId="2">'Vergleichsrechnung TV-L'!#REF!</definedName>
    <definedName name="Text271" localSheetId="0">Arbeitsplatzbeschreibung!#REF!</definedName>
    <definedName name="Text271" localSheetId="1">Personalkostenberechung!#REF!</definedName>
    <definedName name="Text271" localSheetId="2">'Vergleichsrechnung TV-L'!#REF!</definedName>
    <definedName name="Text272" localSheetId="0">Arbeitsplatzbeschreibung!#REF!</definedName>
    <definedName name="Text272" localSheetId="1">Personalkostenberechung!#REF!</definedName>
    <definedName name="Text272" localSheetId="2">'Vergleichsrechnung TV-L'!#REF!</definedName>
    <definedName name="Text273" localSheetId="0">Arbeitsplatzbeschreibung!#REF!</definedName>
    <definedName name="Text273" localSheetId="1">Personalkostenberechung!#REF!</definedName>
    <definedName name="Text273" localSheetId="2">'Vergleichsrechnung TV-L'!$E$6</definedName>
    <definedName name="Text274" localSheetId="0">Arbeitsplatzbeschreibung!#REF!</definedName>
    <definedName name="Text274" localSheetId="1">Personalkostenberechung!#REF!</definedName>
    <definedName name="Text274" localSheetId="2">'Vergleichsrechnung TV-L'!$E$7</definedName>
    <definedName name="Text275" localSheetId="0">Arbeitsplatzbeschreibung!#REF!</definedName>
    <definedName name="Text275" localSheetId="1">Personalkostenberechung!#REF!</definedName>
    <definedName name="Text275" localSheetId="2">'Vergleichsrechnung TV-L'!$F$6</definedName>
    <definedName name="Text276" localSheetId="0">Arbeitsplatzbeschreibung!#REF!</definedName>
    <definedName name="Text276" localSheetId="1">Personalkostenberechung!#REF!</definedName>
    <definedName name="Text276" localSheetId="2">'Vergleichsrechnung TV-L'!$F$7</definedName>
    <definedName name="Text277" localSheetId="0">Arbeitsplatzbeschreibung!#REF!</definedName>
    <definedName name="Text277" localSheetId="1">Personalkostenberechung!#REF!</definedName>
    <definedName name="Text277" localSheetId="2">'Vergleichsrechnung TV-L'!$G$6</definedName>
    <definedName name="Text278" localSheetId="0">Arbeitsplatzbeschreibung!#REF!</definedName>
    <definedName name="Text278" localSheetId="1">Personalkostenberechung!#REF!</definedName>
    <definedName name="Text278" localSheetId="2">'Vergleichsrechnung TV-L'!$G$7</definedName>
    <definedName name="Text279" localSheetId="0">Arbeitsplatzbeschreibung!#REF!</definedName>
    <definedName name="Text279" localSheetId="1">Personalkostenberechung!$B$3</definedName>
    <definedName name="Text279" localSheetId="2">'Vergleichsrechnung TV-L'!$B$3</definedName>
    <definedName name="Text280" localSheetId="0">Arbeitsplatzbeschreibung!#REF!</definedName>
    <definedName name="Text280" localSheetId="1">Personalkostenberechung!$E$8</definedName>
    <definedName name="Text280" localSheetId="2">'Vergleichsrechnung TV-L'!$E$10</definedName>
    <definedName name="Text281" localSheetId="0">Arbeitsplatzbeschreibung!#REF!</definedName>
    <definedName name="Text281" localSheetId="1">Personalkostenberechung!$E$10</definedName>
    <definedName name="Text281" localSheetId="2">'Vergleichsrechnung TV-L'!$E$12</definedName>
    <definedName name="Text282" localSheetId="0">Arbeitsplatzbeschreibung!#REF!</definedName>
    <definedName name="Text282" localSheetId="1">Personalkostenberechung!#REF!</definedName>
    <definedName name="Text282" localSheetId="2">'Vergleichsrechnung TV-L'!#REF!</definedName>
    <definedName name="Text283" localSheetId="0">Arbeitsplatzbeschreibung!#REF!</definedName>
    <definedName name="Text283" localSheetId="1">Personalkostenberechung!#REF!</definedName>
    <definedName name="Text283" localSheetId="2">'Vergleichsrechnung TV-L'!#REF!</definedName>
    <definedName name="Text284" localSheetId="0">Arbeitsplatzbeschreibung!#REF!</definedName>
    <definedName name="Text284" localSheetId="1">Personalkostenberechung!$F$8</definedName>
    <definedName name="Text284" localSheetId="2">'Vergleichsrechnung TV-L'!$F$10</definedName>
    <definedName name="Text285" localSheetId="0">Arbeitsplatzbeschreibung!#REF!</definedName>
    <definedName name="Text285" localSheetId="1">Personalkostenberechung!$F$10</definedName>
    <definedName name="Text285" localSheetId="2">'Vergleichsrechnung TV-L'!$F$12</definedName>
    <definedName name="Text286" localSheetId="0">Arbeitsplatzbeschreibung!#REF!</definedName>
    <definedName name="Text286" localSheetId="1">Personalkostenberechung!#REF!</definedName>
    <definedName name="Text286" localSheetId="2">'Vergleichsrechnung TV-L'!#REF!</definedName>
    <definedName name="Text287" localSheetId="0">Arbeitsplatzbeschreibung!#REF!</definedName>
    <definedName name="Text287" localSheetId="1">Personalkostenberechung!#REF!</definedName>
    <definedName name="Text287" localSheetId="2">'Vergleichsrechnung TV-L'!#REF!</definedName>
    <definedName name="Text288" localSheetId="0">Arbeitsplatzbeschreibung!#REF!</definedName>
    <definedName name="Text288" localSheetId="1">Personalkostenberechung!$G$8</definedName>
    <definedName name="Text288" localSheetId="2">'Vergleichsrechnung TV-L'!$G$10</definedName>
    <definedName name="Text289" localSheetId="0">Arbeitsplatzbeschreibung!#REF!</definedName>
    <definedName name="Text289" localSheetId="1">Personalkostenberechung!$G$10</definedName>
    <definedName name="Text289" localSheetId="2">'Vergleichsrechnung TV-L'!$G$12</definedName>
    <definedName name="Text290" localSheetId="0">Arbeitsplatzbeschreibung!#REF!</definedName>
    <definedName name="Text290" localSheetId="1">Personalkostenberechung!#REF!</definedName>
    <definedName name="Text290" localSheetId="2">'Vergleichsrechnung TV-L'!#REF!</definedName>
    <definedName name="Text291" localSheetId="0">Arbeitsplatzbeschreibung!#REF!</definedName>
    <definedName name="Text291" localSheetId="1">Personalkostenberechung!#REF!</definedName>
    <definedName name="Text291" localSheetId="2">'Vergleichsrechnung TV-L'!#REF!</definedName>
    <definedName name="Text292" localSheetId="0">Arbeitsplatzbeschreibung!#REF!</definedName>
    <definedName name="Text292" localSheetId="1">Personalkostenberechung!$E$13</definedName>
    <definedName name="Text292" localSheetId="2">'Vergleichsrechnung TV-L'!$E$15</definedName>
    <definedName name="Text293" localSheetId="0">Arbeitsplatzbeschreibung!#REF!</definedName>
    <definedName name="Text293" localSheetId="1">Personalkostenberechung!$E$14</definedName>
    <definedName name="Text293" localSheetId="2">'Vergleichsrechnung TV-L'!$E$16</definedName>
    <definedName name="Text294" localSheetId="0">Arbeitsplatzbeschreibung!#REF!</definedName>
    <definedName name="Text294" localSheetId="1">Personalkostenberechung!$E$15</definedName>
    <definedName name="Text294" localSheetId="2">'Vergleichsrechnung TV-L'!$E$17</definedName>
    <definedName name="Text295" localSheetId="0">Arbeitsplatzbeschreibung!#REF!</definedName>
    <definedName name="Text295" localSheetId="1">Personalkostenberechung!$E$16</definedName>
    <definedName name="Text295" localSheetId="2">'Vergleichsrechnung TV-L'!$E$18</definedName>
    <definedName name="Text296" localSheetId="0">Arbeitsplatzbeschreibung!#REF!</definedName>
    <definedName name="Text296" localSheetId="1">Personalkostenberechung!$E$17</definedName>
    <definedName name="Text296" localSheetId="2">'Vergleichsrechnung TV-L'!$E$19</definedName>
    <definedName name="Text297" localSheetId="0">Arbeitsplatzbeschreibung!#REF!</definedName>
    <definedName name="Text297" localSheetId="1">Personalkostenberechung!$F$13</definedName>
    <definedName name="Text297" localSheetId="2">'Vergleichsrechnung TV-L'!$F$15</definedName>
    <definedName name="Text298" localSheetId="0">Arbeitsplatzbeschreibung!#REF!</definedName>
    <definedName name="Text298" localSheetId="1">Personalkostenberechung!$F$14</definedName>
    <definedName name="Text298" localSheetId="2">'Vergleichsrechnung TV-L'!$F$16</definedName>
    <definedName name="Text299" localSheetId="0">Arbeitsplatzbeschreibung!#REF!</definedName>
    <definedName name="Text299" localSheetId="1">Personalkostenberechung!$F$15</definedName>
    <definedName name="Text299" localSheetId="2">'Vergleichsrechnung TV-L'!$F$17</definedName>
    <definedName name="Text300" localSheetId="0">Arbeitsplatzbeschreibung!#REF!</definedName>
    <definedName name="Text300" localSheetId="1">Personalkostenberechung!$F$16</definedName>
    <definedName name="Text300" localSheetId="2">'Vergleichsrechnung TV-L'!$F$18</definedName>
    <definedName name="Text301" localSheetId="0">Arbeitsplatzbeschreibung!#REF!</definedName>
    <definedName name="Text301" localSheetId="1">Personalkostenberechung!$F$17</definedName>
    <definedName name="Text301" localSheetId="2">'Vergleichsrechnung TV-L'!$F$19</definedName>
    <definedName name="Text302" localSheetId="0">Arbeitsplatzbeschreibung!#REF!</definedName>
    <definedName name="Text302" localSheetId="1">Personalkostenberechung!$G$13</definedName>
    <definedName name="Text302" localSheetId="2">'Vergleichsrechnung TV-L'!$G$15</definedName>
    <definedName name="Text303" localSheetId="0">Arbeitsplatzbeschreibung!#REF!</definedName>
    <definedName name="Text303" localSheetId="1">Personalkostenberechung!$G$14</definedName>
    <definedName name="Text303" localSheetId="2">'Vergleichsrechnung TV-L'!$G$16</definedName>
    <definedName name="Text304" localSheetId="0">Arbeitsplatzbeschreibung!#REF!</definedName>
    <definedName name="Text304" localSheetId="1">Personalkostenberechung!$G$15</definedName>
    <definedName name="Text304" localSheetId="2">'Vergleichsrechnung TV-L'!$G$17</definedName>
    <definedName name="Text305" localSheetId="0">Arbeitsplatzbeschreibung!#REF!</definedName>
    <definedName name="Text305" localSheetId="1">Personalkostenberechung!$G$16</definedName>
    <definedName name="Text305" localSheetId="2">'Vergleichsrechnung TV-L'!$G$18</definedName>
    <definedName name="Text306" localSheetId="0">Arbeitsplatzbeschreibung!#REF!</definedName>
    <definedName name="Text306" localSheetId="1">Personalkostenberechung!$G$17</definedName>
    <definedName name="Text306" localSheetId="2">'Vergleichsrechnung TV-L'!$G$19</definedName>
    <definedName name="Text307" localSheetId="0">Arbeitsplatzbeschreibung!#REF!</definedName>
    <definedName name="Text307" localSheetId="1">Personalkostenberechung!$G$28</definedName>
    <definedName name="Text307" localSheetId="2">'Vergleichsrechnung TV-L'!$G$30</definedName>
    <definedName name="Text308" localSheetId="0">Arbeitsplatzbeschreibung!#REF!</definedName>
    <definedName name="Text308" localSheetId="1">Personalkostenberechung!$G$29</definedName>
    <definedName name="Text308" localSheetId="2">'Vergleichsrechnung TV-L'!$G$31</definedName>
    <definedName name="Text309" localSheetId="0">Arbeitsplatzbeschreibung!#REF!</definedName>
    <definedName name="Text309" localSheetId="1">Personalkostenberechung!$G$30</definedName>
    <definedName name="Text309" localSheetId="2">'Vergleichsrechnung TV-L'!$G$32</definedName>
    <definedName name="Text310" localSheetId="0">Arbeitsplatzbeschreibung!#REF!</definedName>
    <definedName name="Text310" localSheetId="1">Personalkostenberechung!$E$5</definedName>
    <definedName name="Text310" localSheetId="2">'Vergleichsrechnung TV-L'!$E$5</definedName>
    <definedName name="Text311" localSheetId="0">Arbeitsplatzbeschreibung!#REF!</definedName>
    <definedName name="Text311" localSheetId="1">Personalkostenberechung!$F$5</definedName>
    <definedName name="Text311" localSheetId="2">'Vergleichsrechnung TV-L'!$F$5</definedName>
    <definedName name="Text312" localSheetId="0">Arbeitsplatzbeschreibung!#REF!</definedName>
    <definedName name="Text312" localSheetId="1">Personalkostenberechung!$G$5</definedName>
    <definedName name="Text312" localSheetId="2">'Vergleichsrechnung TV-L'!$G$5</definedName>
    <definedName name="Text313" localSheetId="0">Arbeitsplatzbeschreibung!#REF!</definedName>
    <definedName name="Text313" localSheetId="1">Personalkostenberechung!$E$22</definedName>
    <definedName name="Text313" localSheetId="2">'Vergleichsrechnung TV-L'!$E$24</definedName>
    <definedName name="Text314" localSheetId="0">Arbeitsplatzbeschreibung!#REF!</definedName>
    <definedName name="Text314" localSheetId="1">Personalkostenberechung!$F$22</definedName>
    <definedName name="Text314" localSheetId="2">'Vergleichsrechnung TV-L'!$F$24</definedName>
    <definedName name="Text315" localSheetId="0">Arbeitsplatzbeschreibung!#REF!</definedName>
    <definedName name="Text315" localSheetId="1">Personalkostenberechung!$G$22</definedName>
    <definedName name="Text315" localSheetId="2">'Vergleichsrechnung TV-L'!$G$24</definedName>
    <definedName name="Text316" localSheetId="0">Arbeitsplatzbeschreibung!#REF!</definedName>
    <definedName name="Text316" localSheetId="1">Personalkostenberechung!#REF!</definedName>
    <definedName name="Text316" localSheetId="2">'Vergleichsrechnung TV-L'!#REF!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E18" i="2" s="1"/>
  <c r="G11" i="2"/>
  <c r="F31" i="4" l="1"/>
  <c r="F29" i="2"/>
  <c r="G13" i="4"/>
  <c r="G22" i="4" s="1"/>
  <c r="F13" i="4"/>
  <c r="F18" i="4" s="1"/>
  <c r="E13" i="4"/>
  <c r="E22" i="4" s="1"/>
  <c r="F15" i="4" l="1"/>
  <c r="G20" i="4"/>
  <c r="G15" i="4"/>
  <c r="G21" i="4"/>
  <c r="G16" i="4"/>
  <c r="F20" i="4"/>
  <c r="E18" i="4"/>
  <c r="E16" i="4"/>
  <c r="F17" i="4"/>
  <c r="G18" i="4"/>
  <c r="E21" i="4"/>
  <c r="F22" i="4"/>
  <c r="E15" i="4"/>
  <c r="F16" i="4"/>
  <c r="G17" i="4"/>
  <c r="E20" i="4"/>
  <c r="F21" i="4"/>
  <c r="E17" i="4"/>
  <c r="G16" i="2"/>
  <c r="E13" i="2"/>
  <c r="G23" i="4" l="1"/>
  <c r="G24" i="4" s="1"/>
  <c r="F23" i="4"/>
  <c r="F24" i="4" s="1"/>
  <c r="E23" i="4"/>
  <c r="E24" i="4" s="1"/>
  <c r="F14" i="2"/>
  <c r="G14" i="2"/>
  <c r="G19" i="2"/>
  <c r="G13" i="2"/>
  <c r="G15" i="2"/>
  <c r="G20" i="2"/>
  <c r="F18" i="2"/>
  <c r="F19" i="2"/>
  <c r="F20" i="2"/>
  <c r="F15" i="2"/>
  <c r="F16" i="2"/>
  <c r="F13" i="2"/>
  <c r="E14" i="2"/>
  <c r="E19" i="2"/>
  <c r="E15" i="2"/>
  <c r="E20" i="2"/>
  <c r="E16" i="2"/>
  <c r="G18" i="2"/>
  <c r="G28" i="4" l="1"/>
  <c r="G33" i="4" s="1"/>
  <c r="F21" i="2"/>
  <c r="F22" i="2" s="1"/>
  <c r="G21" i="2"/>
  <c r="G22" i="2" s="1"/>
  <c r="E21" i="2"/>
  <c r="E22" i="2" s="1"/>
  <c r="G26" i="2" l="1"/>
  <c r="G29" i="2" s="1"/>
  <c r="G31" i="2" l="1"/>
</calcChain>
</file>

<file path=xl/sharedStrings.xml><?xml version="1.0" encoding="utf-8"?>
<sst xmlns="http://schemas.openxmlformats.org/spreadsheetml/2006/main" count="106" uniqueCount="75">
  <si>
    <t>für einen neuen</t>
  </si>
  <si>
    <t>für die Änderung eines bereits</t>
  </si>
  <si>
    <t>Arbeitsplatz</t>
  </si>
  <si>
    <t>genehmigten Arbeitsplatzes</t>
  </si>
  <si>
    <r>
      <t xml:space="preserve">Antragsteller </t>
    </r>
    <r>
      <rPr>
        <sz val="11"/>
        <color theme="1"/>
        <rFont val="Arial"/>
        <family val="2"/>
      </rPr>
      <t>(Kurzbezeichnung)</t>
    </r>
  </si>
  <si>
    <t>     </t>
  </si>
  <si>
    <t>Name des Stelleinhabers</t>
  </si>
  <si>
    <t>Geburtsdatum</t>
  </si>
  <si>
    <t>Stellenbezeichnung</t>
  </si>
  <si>
    <t>Tag der Einstellung</t>
  </si>
  <si>
    <t>1.1 Art und Umfang der am Arbeitsplatz auszuübenden Tätigkeiten.</t>
  </si>
  <si>
    <t>Die Tätigkeiten sind - nach sachlichen Gruppen unter Berücksichtigung des Grades der Mitwirkung an einer Aufgabe - zu ordnen. Sie sind konkret zu beschreiben und entsprechend dem Anteil an der Arbeitszeit prozentual anzugeben. Nur gelegentlich vorkommende Tätigkeiten sollen nicht angegeben werden.</t>
  </si>
  <si>
    <t>Tätigkeitsbeschreibung</t>
  </si>
  <si>
    <t>Lfd.Nr.</t>
  </si>
  <si>
    <t>Anteil der 
Arbeitszeit in v. H.</t>
  </si>
  <si>
    <t>Fachaufsicht      </t>
  </si>
  <si>
    <t>Dienstaufsicht      </t>
  </si>
  <si>
    <t>wahrgenommen werden.</t>
  </si>
  <si>
    <r>
      <t xml:space="preserve">1.  Tätigkeiten, </t>
    </r>
    <r>
      <rPr>
        <sz val="11"/>
        <color theme="1"/>
        <rFont val="Arial"/>
        <family val="2"/>
      </rPr>
      <t xml:space="preserve">beschrieben nach dem Stand vom </t>
    </r>
  </si>
  <si>
    <t xml:space="preserve">  (z. B. selbständige Entscheidung, einschl. geschäftsordnungsgemäße Vertretung einer/eines  
   Vorgesetzten)</t>
  </si>
  <si>
    <t xml:space="preserve">  (Anzahl und Stellengruppen, Fach- oder Dienstaufsicht):</t>
  </si>
  <si>
    <t>4.   Die Arbeitsplatzinhaberin/Der Arbeitsplatzinhaber ist folgender Person unmittelbar 
      unterstellt:</t>
  </si>
  <si>
    <t xml:space="preserve">5.  Die genannten Tätigkeiten sollen ab </t>
  </si>
  <si>
    <t>1.2   Die Wahrnehmung der Aufgaben erfordert insbesondere folgende Fähigkeiten und 
        Kenntnisse:</t>
  </si>
  <si>
    <t>sonstige Qualifikationen für die Tätigkeit</t>
  </si>
  <si>
    <t>bisherige Berufstätigkeiten</t>
  </si>
  <si>
    <t>von/bis</t>
  </si>
  <si>
    <t>tätig als</t>
  </si>
  <si>
    <t>Arbeitgeber/Ort</t>
  </si>
  <si>
    <t>-</t>
  </si>
  <si>
    <t>Name des Stelleninhabers:</t>
  </si>
  <si>
    <t>Personalkosten</t>
  </si>
  <si>
    <t>Monatliche Bruttovergütung</t>
  </si>
  <si>
    <t>Arbeitgeberanteile</t>
  </si>
  <si>
    <r>
      <t>Monatlicher Gesamtaufwand</t>
    </r>
    <r>
      <rPr>
        <sz val="11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monatl. Bruttovergütung +
 monatl. Arbeitgeberanteil</t>
    </r>
  </si>
  <si>
    <t>Einmalzahlungen</t>
  </si>
  <si>
    <t xml:space="preserve">Berufsgenossenschaft </t>
  </si>
  <si>
    <r>
      <t xml:space="preserve">Entgeltgruppe </t>
    </r>
    <r>
      <rPr>
        <sz val="9"/>
        <color theme="1"/>
        <rFont val="Arial"/>
        <family val="2"/>
      </rPr>
      <t>(TV-L)</t>
    </r>
  </si>
  <si>
    <r>
      <t xml:space="preserve">Erfahrungsstufe </t>
    </r>
    <r>
      <rPr>
        <sz val="9"/>
        <color theme="1"/>
        <rFont val="Arial"/>
        <family val="2"/>
      </rPr>
      <t>(TV-L)</t>
    </r>
  </si>
  <si>
    <t>Ausbildung/Abschluss als</t>
  </si>
  <si>
    <t>Beantragte Vergütungsgruppe (TV-L)</t>
  </si>
  <si>
    <t>Anlage 1 - Arbeitsplatzbeschreibung</t>
  </si>
  <si>
    <t xml:space="preserve">Anlage 2 - Personalkostenberechnung </t>
  </si>
  <si>
    <t xml:space="preserve"> monatliche 
Bruttovergütung</t>
  </si>
  <si>
    <t>Wochenarbeitszeit (in Stunden)</t>
  </si>
  <si>
    <r>
      <t xml:space="preserve">Entgelt lt. Tabelle 
</t>
    </r>
    <r>
      <rPr>
        <sz val="8"/>
        <color theme="1"/>
        <rFont val="Arial"/>
        <family val="2"/>
      </rPr>
      <t>(www.oeffentlicher-dienst.info)</t>
    </r>
  </si>
  <si>
    <t>Monate</t>
  </si>
  <si>
    <t>Anzahl Monate</t>
  </si>
  <si>
    <t>Gesamt monatlicher Arbeitgeberanteil</t>
  </si>
  <si>
    <t>Jahressonderzahlung</t>
  </si>
  <si>
    <t>AG-Anteil Jahressonderszahlung</t>
  </si>
  <si>
    <t>für das Jahr</t>
  </si>
  <si>
    <t>Gesamtbetrag</t>
  </si>
  <si>
    <t>Jahressumme</t>
  </si>
  <si>
    <t>ggf. AG-Anteil VWL</t>
  </si>
  <si>
    <t>Monatliches Bruttoentgelt</t>
  </si>
  <si>
    <t>ggf. Zulagen</t>
  </si>
  <si>
    <t>Vergleichsrechnung TV-L</t>
  </si>
  <si>
    <t xml:space="preserve">Personalkosten </t>
  </si>
  <si>
    <t>TT/MM</t>
  </si>
  <si>
    <t>Rentenversicherung</t>
  </si>
  <si>
    <t>Arbeitslosenversicherung</t>
  </si>
  <si>
    <t>Krankenversicherung</t>
  </si>
  <si>
    <t>Pflegeversicherung</t>
  </si>
  <si>
    <t>Umlagen und Sonstiges*</t>
  </si>
  <si>
    <t>U1</t>
  </si>
  <si>
    <t>U2</t>
  </si>
  <si>
    <t>U3</t>
  </si>
  <si>
    <t>€</t>
  </si>
  <si>
    <t>AG-Anteil Jahressonderzahlung</t>
  </si>
  <si>
    <t>* Bitte prüfen Sie, ob Sie Umlagen abführen müssen!</t>
  </si>
  <si>
    <t>Jahressonderzahlung Summe</t>
  </si>
  <si>
    <t>Umlagen und Sonstiges in % *</t>
  </si>
  <si>
    <t>2.   Befugnisse der Arbeitsplatzinhaberin/des Arbeitsplatzinhabers</t>
  </si>
  <si>
    <t>3.   Der Arbeitsplatzinhaberin/Dem Arbeitsplatzinhaber sind unmittelbar folgende Personen 
      unterstellt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</si>
</sst>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&quot;ab&quot;\ dd/mm/yyyy"/>
    <numFmt numFmtId="165" formatCode="#,##0.00\ _€"/>
    <numFmt numFmtId="166" formatCode="#,##0.00\ &quot;€&quot;"/>
    <numFmt numFmtId="167" formatCode="0.000%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 indent="3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 applyProtection="1">
      <alignment horizontal="right" vertical="center"/>
      <protection locked="0"/>
    </xf>
    <xf numFmtId="14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166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3" xfId="0" applyNumberFormat="1" applyFont="1" applyBorder="1" applyAlignment="1" applyProtection="1">
      <alignment horizontal="right" vertical="center" wrapText="1"/>
    </xf>
    <xf numFmtId="166" fontId="3" fillId="0" borderId="10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9" xfId="0" applyFont="1" applyBorder="1" applyProtection="1"/>
    <xf numFmtId="8" fontId="4" fillId="0" borderId="21" xfId="0" applyNumberFormat="1" applyFont="1" applyBorder="1" applyAlignment="1" applyProtection="1">
      <alignment horizontal="right" vertical="center" wrapText="1"/>
    </xf>
    <xf numFmtId="8" fontId="4" fillId="0" borderId="16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/>
    </xf>
    <xf numFmtId="0" fontId="3" fillId="0" borderId="23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7" fontId="3" fillId="3" borderId="1" xfId="0" applyNumberFormat="1" applyFont="1" applyFill="1" applyBorder="1" applyAlignment="1" applyProtection="1">
      <alignment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0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0" xfId="0" quotePrefix="1" applyFont="1" applyFill="1" applyBorder="1" applyAlignment="1" applyProtection="1">
      <alignment horizontal="center" vertical="center"/>
    </xf>
    <xf numFmtId="0" fontId="3" fillId="4" borderId="3" xfId="0" quotePrefix="1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7" fontId="3" fillId="4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right" vertical="center" wrapText="1" inden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1" xfId="0" applyNumberFormat="1" applyFont="1" applyFill="1" applyBorder="1" applyAlignment="1" applyProtection="1">
      <alignment vertical="center" wrapText="1"/>
    </xf>
    <xf numFmtId="166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0" xfId="0" applyFont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 applyProtection="1">
      <alignment horizontal="left" vertical="center" wrapText="1" indent="2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 indent="1"/>
      <protection locked="0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0" fontId="3" fillId="3" borderId="12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3" borderId="5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3" fillId="3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horizontal="left" vertical="center" indent="1"/>
      <protection locked="0"/>
    </xf>
    <xf numFmtId="0" fontId="3" fillId="2" borderId="14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12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 applyProtection="1">
      <alignment horizontal="left" vertical="center" indent="1"/>
      <protection locked="0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18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3" fillId="3" borderId="14" xfId="0" applyFont="1" applyFill="1" applyBorder="1" applyAlignment="1" applyProtection="1">
      <alignment horizontal="left" vertical="center" wrapText="1" indent="2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top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7" xfId="0" applyFont="1" applyFill="1" applyBorder="1" applyAlignment="1">
      <alignment horizontal="left" vertical="top" wrapText="1" indent="2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0" xfId="0" applyNumberFormat="1" applyFont="1" applyFill="1" applyBorder="1" applyAlignment="1" applyProtection="1">
      <alignment horizontal="center" vertical="center"/>
      <protection locked="0"/>
    </xf>
    <xf numFmtId="14" fontId="3" fillId="3" borderId="11" xfId="0" applyNumberFormat="1" applyFont="1" applyFill="1" applyBorder="1" applyAlignment="1" applyProtection="1">
      <alignment horizontal="center" vertical="center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25" xfId="0" applyNumberFormat="1" applyFont="1" applyFill="1" applyBorder="1" applyAlignment="1" applyProtection="1">
      <alignment horizontal="center" vertical="center"/>
      <protection locked="0"/>
    </xf>
    <xf numFmtId="14" fontId="3" fillId="3" borderId="27" xfId="0" applyNumberFormat="1" applyFont="1" applyFill="1" applyBorder="1" applyAlignment="1" applyProtection="1">
      <alignment horizontal="center"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3"/>
    </xf>
    <xf numFmtId="0" fontId="3" fillId="2" borderId="7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166" fontId="4" fillId="0" borderId="23" xfId="0" applyNumberFormat="1" applyFont="1" applyBorder="1" applyAlignment="1" applyProtection="1">
      <alignment horizontal="right" vertical="center" wrapText="1"/>
    </xf>
    <xf numFmtId="166" fontId="4" fillId="0" borderId="2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8" fontId="4" fillId="0" borderId="22" xfId="0" applyNumberFormat="1" applyFont="1" applyBorder="1" applyAlignment="1" applyProtection="1">
      <alignment horizontal="right" vertical="center" wrapText="1"/>
    </xf>
    <xf numFmtId="8" fontId="4" fillId="0" borderId="20" xfId="0" applyNumberFormat="1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8" fontId="4" fillId="0" borderId="15" xfId="0" applyNumberFormat="1" applyFont="1" applyBorder="1" applyAlignment="1" applyProtection="1">
      <alignment horizontal="right" vertical="center" wrapText="1"/>
    </xf>
    <xf numFmtId="8" fontId="4" fillId="0" borderId="13" xfId="0" applyNumberFormat="1" applyFont="1" applyBorder="1" applyAlignment="1" applyProtection="1">
      <alignment horizontal="right" vertical="center" wrapText="1"/>
    </xf>
    <xf numFmtId="8" fontId="4" fillId="0" borderId="8" xfId="0" applyNumberFormat="1" applyFont="1" applyBorder="1" applyAlignment="1" applyProtection="1">
      <alignment horizontal="right" vertical="center" wrapText="1"/>
    </xf>
    <xf numFmtId="8" fontId="4" fillId="0" borderId="5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</xdr:row>
          <xdr:rowOff>9525</xdr:rowOff>
        </xdr:from>
        <xdr:to>
          <xdr:col>4</xdr:col>
          <xdr:colOff>571500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</xdr:row>
          <xdr:rowOff>9525</xdr:rowOff>
        </xdr:from>
        <xdr:to>
          <xdr:col>0</xdr:col>
          <xdr:colOff>571500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3"/>
  <sheetViews>
    <sheetView showGridLines="0" topLeftCell="A52" zoomScaleNormal="100" workbookViewId="0">
      <selection activeCell="A56" sqref="A56:I64"/>
    </sheetView>
  </sheetViews>
  <sheetFormatPr baseColWidth="10" defaultColWidth="9.140625" defaultRowHeight="14.25" x14ac:dyDescent="0.2"/>
  <cols>
    <col min="1" max="3" width="9.140625" style="5"/>
    <col min="4" max="4" width="10.42578125" style="5" customWidth="1"/>
    <col min="5" max="5" width="14" style="5" customWidth="1"/>
    <col min="6" max="6" width="10.140625" style="5" customWidth="1"/>
    <col min="7" max="7" width="10.7109375" style="5" customWidth="1"/>
    <col min="8" max="8" width="9.140625" style="5" customWidth="1"/>
    <col min="9" max="9" width="5.42578125" style="5" customWidth="1"/>
    <col min="10" max="10" width="9.140625" style="5" customWidth="1"/>
    <col min="11" max="16384" width="9.140625" style="5"/>
  </cols>
  <sheetData>
    <row r="2" spans="1:9" ht="15.75" x14ac:dyDescent="0.2">
      <c r="A2" s="1" t="s">
        <v>41</v>
      </c>
    </row>
    <row r="3" spans="1:9" ht="15" x14ac:dyDescent="0.2">
      <c r="A3" s="2"/>
    </row>
    <row r="5" spans="1:9" x14ac:dyDescent="0.2">
      <c r="B5" s="3" t="s">
        <v>0</v>
      </c>
      <c r="F5" s="3" t="s">
        <v>1</v>
      </c>
    </row>
    <row r="6" spans="1:9" x14ac:dyDescent="0.2">
      <c r="B6" s="3" t="s">
        <v>2</v>
      </c>
      <c r="F6" s="3" t="s">
        <v>3</v>
      </c>
    </row>
    <row r="8" spans="1:9" ht="24.95" customHeight="1" x14ac:dyDescent="0.2">
      <c r="A8" s="102" t="s">
        <v>4</v>
      </c>
      <c r="B8" s="103"/>
      <c r="C8" s="103"/>
      <c r="D8" s="104"/>
      <c r="E8" s="93"/>
      <c r="F8" s="94"/>
      <c r="G8" s="94"/>
      <c r="H8" s="94"/>
      <c r="I8" s="95"/>
    </row>
    <row r="9" spans="1:9" ht="24.95" customHeight="1" x14ac:dyDescent="0.2">
      <c r="A9" s="105"/>
      <c r="B9" s="106"/>
      <c r="C9" s="106"/>
      <c r="D9" s="107"/>
      <c r="E9" s="96"/>
      <c r="F9" s="97"/>
      <c r="G9" s="97"/>
      <c r="H9" s="97"/>
      <c r="I9" s="98"/>
    </row>
    <row r="10" spans="1:9" ht="24.95" customHeight="1" x14ac:dyDescent="0.2">
      <c r="A10" s="83" t="s">
        <v>6</v>
      </c>
      <c r="B10" s="84"/>
      <c r="C10" s="84"/>
      <c r="D10" s="85"/>
      <c r="E10" s="99"/>
      <c r="F10" s="100"/>
      <c r="G10" s="100"/>
      <c r="H10" s="100"/>
      <c r="I10" s="101"/>
    </row>
    <row r="11" spans="1:9" ht="24.95" customHeight="1" x14ac:dyDescent="0.2">
      <c r="A11" s="83" t="s">
        <v>7</v>
      </c>
      <c r="B11" s="84"/>
      <c r="C11" s="84"/>
      <c r="D11" s="85"/>
      <c r="E11" s="99"/>
      <c r="F11" s="100"/>
      <c r="G11" s="100"/>
      <c r="H11" s="100"/>
      <c r="I11" s="101"/>
    </row>
    <row r="12" spans="1:9" ht="24.95" customHeight="1" x14ac:dyDescent="0.2">
      <c r="A12" s="54"/>
      <c r="B12" s="54"/>
      <c r="C12" s="54"/>
      <c r="D12" s="54"/>
      <c r="E12" s="46"/>
      <c r="F12" s="46"/>
      <c r="G12" s="46"/>
      <c r="H12" s="46"/>
      <c r="I12" s="46"/>
    </row>
    <row r="13" spans="1:9" s="10" customFormat="1" ht="24.95" customHeight="1" x14ac:dyDescent="0.2">
      <c r="A13" s="83" t="s">
        <v>39</v>
      </c>
      <c r="B13" s="84"/>
      <c r="C13" s="84"/>
      <c r="D13" s="85"/>
      <c r="E13" s="112"/>
      <c r="F13" s="113"/>
      <c r="G13" s="113"/>
      <c r="H13" s="113"/>
      <c r="I13" s="114"/>
    </row>
    <row r="14" spans="1:9" s="10" customFormat="1" ht="24.95" customHeight="1" x14ac:dyDescent="0.2">
      <c r="A14" s="140" t="s">
        <v>24</v>
      </c>
      <c r="B14" s="141"/>
      <c r="C14" s="141"/>
      <c r="D14" s="142"/>
      <c r="E14" s="112"/>
      <c r="F14" s="113"/>
      <c r="G14" s="113"/>
      <c r="H14" s="113"/>
      <c r="I14" s="114"/>
    </row>
    <row r="15" spans="1:9" ht="24.9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4.95" customHeight="1" x14ac:dyDescent="0.2">
      <c r="A16" s="83" t="s">
        <v>25</v>
      </c>
      <c r="B16" s="84"/>
      <c r="C16" s="84"/>
      <c r="D16" s="85"/>
      <c r="E16" s="119"/>
      <c r="F16" s="120"/>
      <c r="G16" s="120"/>
      <c r="H16" s="120"/>
      <c r="I16" s="121"/>
    </row>
    <row r="17" spans="1:9" ht="24.95" customHeight="1" x14ac:dyDescent="0.2">
      <c r="A17" s="111" t="s">
        <v>26</v>
      </c>
      <c r="B17" s="111"/>
      <c r="C17" s="111"/>
      <c r="D17" s="111"/>
      <c r="E17" s="17"/>
      <c r="F17" s="58" t="s">
        <v>29</v>
      </c>
      <c r="G17" s="157"/>
      <c r="H17" s="158"/>
      <c r="I17" s="159"/>
    </row>
    <row r="18" spans="1:9" ht="24.95" customHeight="1" x14ac:dyDescent="0.2">
      <c r="A18" s="122" t="s">
        <v>27</v>
      </c>
      <c r="B18" s="123"/>
      <c r="C18" s="123"/>
      <c r="D18" s="124"/>
      <c r="E18" s="125"/>
      <c r="F18" s="126"/>
      <c r="G18" s="126"/>
      <c r="H18" s="126"/>
      <c r="I18" s="127"/>
    </row>
    <row r="19" spans="1:9" ht="24.95" customHeight="1" thickBot="1" x14ac:dyDescent="0.25">
      <c r="A19" s="128" t="s">
        <v>28</v>
      </c>
      <c r="B19" s="129"/>
      <c r="C19" s="129"/>
      <c r="D19" s="130"/>
      <c r="E19" s="131"/>
      <c r="F19" s="132"/>
      <c r="G19" s="132"/>
      <c r="H19" s="132"/>
      <c r="I19" s="133"/>
    </row>
    <row r="20" spans="1:9" ht="24.95" customHeight="1" x14ac:dyDescent="0.2">
      <c r="A20" s="135" t="s">
        <v>26</v>
      </c>
      <c r="B20" s="135"/>
      <c r="C20" s="135"/>
      <c r="D20" s="135"/>
      <c r="E20" s="18"/>
      <c r="F20" s="57" t="s">
        <v>29</v>
      </c>
      <c r="G20" s="160"/>
      <c r="H20" s="161"/>
      <c r="I20" s="162"/>
    </row>
    <row r="21" spans="1:9" ht="24.95" customHeight="1" x14ac:dyDescent="0.2">
      <c r="A21" s="111" t="s">
        <v>27</v>
      </c>
      <c r="B21" s="111"/>
      <c r="C21" s="111"/>
      <c r="D21" s="111"/>
      <c r="E21" s="112"/>
      <c r="F21" s="113"/>
      <c r="G21" s="113"/>
      <c r="H21" s="113"/>
      <c r="I21" s="114"/>
    </row>
    <row r="22" spans="1:9" ht="24.95" customHeight="1" x14ac:dyDescent="0.2">
      <c r="A22" s="115" t="s">
        <v>28</v>
      </c>
      <c r="B22" s="115"/>
      <c r="C22" s="115"/>
      <c r="D22" s="115"/>
      <c r="E22" s="116"/>
      <c r="F22" s="117"/>
      <c r="G22" s="117"/>
      <c r="H22" s="117"/>
      <c r="I22" s="118"/>
    </row>
    <row r="23" spans="1:9" ht="24.95" customHeight="1" x14ac:dyDescent="0.2">
      <c r="A23" s="55"/>
      <c r="B23" s="55"/>
      <c r="C23" s="55"/>
      <c r="D23" s="55"/>
      <c r="E23" s="56"/>
      <c r="F23" s="56"/>
      <c r="G23" s="56"/>
      <c r="H23" s="56"/>
      <c r="I23" s="56"/>
    </row>
    <row r="24" spans="1:9" ht="24.95" customHeight="1" x14ac:dyDescent="0.2">
      <c r="A24" s="136" t="s">
        <v>8</v>
      </c>
      <c r="B24" s="137"/>
      <c r="C24" s="137"/>
      <c r="D24" s="138"/>
      <c r="E24" s="108"/>
      <c r="F24" s="109"/>
      <c r="G24" s="109"/>
      <c r="H24" s="109"/>
      <c r="I24" s="110"/>
    </row>
    <row r="25" spans="1:9" ht="24.95" customHeight="1" x14ac:dyDescent="0.2">
      <c r="A25" s="83" t="s">
        <v>9</v>
      </c>
      <c r="B25" s="84"/>
      <c r="C25" s="84"/>
      <c r="D25" s="85"/>
      <c r="E25" s="99"/>
      <c r="F25" s="100"/>
      <c r="G25" s="100"/>
      <c r="H25" s="100"/>
      <c r="I25" s="101"/>
    </row>
    <row r="26" spans="1:9" ht="24.95" customHeight="1" x14ac:dyDescent="0.2">
      <c r="A26" s="83" t="s">
        <v>40</v>
      </c>
      <c r="B26" s="84"/>
      <c r="C26" s="84"/>
      <c r="D26" s="85"/>
      <c r="E26" s="99"/>
      <c r="F26" s="100"/>
      <c r="G26" s="100"/>
      <c r="H26" s="100"/>
      <c r="I26" s="101"/>
    </row>
    <row r="27" spans="1:9" ht="24.9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29.25" customHeight="1" x14ac:dyDescent="0.2">
      <c r="A28" s="143" t="s">
        <v>18</v>
      </c>
      <c r="B28" s="144"/>
      <c r="C28" s="144"/>
      <c r="D28" s="144"/>
      <c r="E28" s="144"/>
      <c r="F28" s="139"/>
      <c r="G28" s="139"/>
      <c r="H28" s="13"/>
      <c r="I28" s="14"/>
    </row>
    <row r="29" spans="1:9" s="8" customFormat="1" ht="20.25" customHeight="1" x14ac:dyDescent="0.25">
      <c r="A29" s="145" t="s">
        <v>10</v>
      </c>
      <c r="B29" s="146"/>
      <c r="C29" s="146"/>
      <c r="D29" s="146"/>
      <c r="E29" s="146"/>
      <c r="F29" s="146"/>
      <c r="G29" s="146"/>
      <c r="H29" s="146"/>
      <c r="I29" s="89"/>
    </row>
    <row r="30" spans="1:9" ht="70.5" customHeight="1" x14ac:dyDescent="0.2">
      <c r="A30" s="90" t="s">
        <v>11</v>
      </c>
      <c r="B30" s="91"/>
      <c r="C30" s="91"/>
      <c r="D30" s="91"/>
      <c r="E30" s="91"/>
      <c r="F30" s="91"/>
      <c r="G30" s="91"/>
      <c r="H30" s="15"/>
      <c r="I30" s="89"/>
    </row>
    <row r="31" spans="1:9" ht="33" customHeight="1" x14ac:dyDescent="0.2">
      <c r="A31" s="16" t="s">
        <v>13</v>
      </c>
      <c r="B31" s="147" t="s">
        <v>12</v>
      </c>
      <c r="C31" s="148"/>
      <c r="D31" s="148"/>
      <c r="E31" s="148"/>
      <c r="F31" s="148"/>
      <c r="G31" s="149"/>
      <c r="H31" s="86" t="s">
        <v>14</v>
      </c>
      <c r="I31" s="87"/>
    </row>
    <row r="32" spans="1:9" ht="30" customHeight="1" x14ac:dyDescent="0.2">
      <c r="A32" s="19"/>
      <c r="B32" s="92"/>
      <c r="C32" s="92"/>
      <c r="D32" s="92"/>
      <c r="E32" s="92"/>
      <c r="F32" s="92"/>
      <c r="G32" s="92"/>
      <c r="H32" s="88"/>
      <c r="I32" s="88"/>
    </row>
    <row r="33" spans="1:9" ht="30" customHeight="1" x14ac:dyDescent="0.2">
      <c r="A33" s="19"/>
      <c r="B33" s="92"/>
      <c r="C33" s="92"/>
      <c r="D33" s="92"/>
      <c r="E33" s="92"/>
      <c r="F33" s="92"/>
      <c r="G33" s="92"/>
      <c r="H33" s="88"/>
      <c r="I33" s="88"/>
    </row>
    <row r="34" spans="1:9" ht="30" customHeight="1" x14ac:dyDescent="0.2">
      <c r="A34" s="19"/>
      <c r="B34" s="92"/>
      <c r="C34" s="92"/>
      <c r="D34" s="92"/>
      <c r="E34" s="92"/>
      <c r="F34" s="92"/>
      <c r="G34" s="92"/>
      <c r="H34" s="88"/>
      <c r="I34" s="88"/>
    </row>
    <row r="35" spans="1:9" ht="30" customHeight="1" x14ac:dyDescent="0.2">
      <c r="A35" s="19"/>
      <c r="B35" s="92"/>
      <c r="C35" s="92"/>
      <c r="D35" s="92"/>
      <c r="E35" s="92"/>
      <c r="F35" s="92"/>
      <c r="G35" s="92"/>
      <c r="H35" s="88"/>
      <c r="I35" s="88"/>
    </row>
    <row r="36" spans="1:9" ht="30" customHeight="1" x14ac:dyDescent="0.2">
      <c r="A36" s="19"/>
      <c r="B36" s="92"/>
      <c r="C36" s="92"/>
      <c r="D36" s="92"/>
      <c r="E36" s="92"/>
      <c r="F36" s="92"/>
      <c r="G36" s="92"/>
      <c r="H36" s="88"/>
      <c r="I36" s="88"/>
    </row>
    <row r="37" spans="1:9" ht="30" customHeight="1" x14ac:dyDescent="0.2">
      <c r="A37" s="19"/>
      <c r="B37" s="92"/>
      <c r="C37" s="92"/>
      <c r="D37" s="92"/>
      <c r="E37" s="92"/>
      <c r="F37" s="92"/>
      <c r="G37" s="92"/>
      <c r="H37" s="88"/>
      <c r="I37" s="88"/>
    </row>
    <row r="38" spans="1:9" ht="30" customHeight="1" x14ac:dyDescent="0.2">
      <c r="A38" s="19"/>
      <c r="B38" s="92"/>
      <c r="C38" s="92"/>
      <c r="D38" s="92"/>
      <c r="E38" s="92"/>
      <c r="F38" s="92"/>
      <c r="G38" s="92"/>
      <c r="H38" s="88"/>
      <c r="I38" s="88"/>
    </row>
    <row r="39" spans="1:9" ht="30" customHeight="1" x14ac:dyDescent="0.2">
      <c r="A39" s="19"/>
      <c r="B39" s="92"/>
      <c r="C39" s="92"/>
      <c r="D39" s="92"/>
      <c r="E39" s="92"/>
      <c r="F39" s="92"/>
      <c r="G39" s="92"/>
      <c r="H39" s="88"/>
      <c r="I39" s="88"/>
    </row>
    <row r="40" spans="1:9" ht="30" customHeight="1" x14ac:dyDescent="0.2">
      <c r="A40" s="19"/>
      <c r="B40" s="92"/>
      <c r="C40" s="92"/>
      <c r="D40" s="92"/>
      <c r="E40" s="92"/>
      <c r="F40" s="92"/>
      <c r="G40" s="92"/>
      <c r="H40" s="88"/>
      <c r="I40" s="88"/>
    </row>
    <row r="41" spans="1:9" ht="30" customHeight="1" x14ac:dyDescent="0.2">
      <c r="A41" s="19"/>
      <c r="B41" s="92"/>
      <c r="C41" s="92"/>
      <c r="D41" s="92"/>
      <c r="E41" s="92"/>
      <c r="F41" s="92"/>
      <c r="G41" s="92"/>
      <c r="H41" s="88"/>
      <c r="I41" s="88"/>
    </row>
    <row r="42" spans="1:9" ht="30" customHeight="1" x14ac:dyDescent="0.2">
      <c r="A42" s="21" t="s">
        <v>5</v>
      </c>
      <c r="B42" s="150" t="s">
        <v>5</v>
      </c>
      <c r="C42" s="150"/>
      <c r="D42" s="150"/>
      <c r="E42" s="150"/>
      <c r="F42" s="150"/>
      <c r="G42" s="150"/>
      <c r="H42" s="151" t="s">
        <v>5</v>
      </c>
      <c r="I42" s="151"/>
    </row>
    <row r="43" spans="1:9" ht="31.5" customHeight="1" x14ac:dyDescent="0.2">
      <c r="A43" s="134" t="s">
        <v>23</v>
      </c>
      <c r="B43" s="134"/>
      <c r="C43" s="134"/>
      <c r="D43" s="134"/>
      <c r="E43" s="134"/>
      <c r="F43" s="134"/>
      <c r="G43" s="134"/>
      <c r="H43" s="134"/>
      <c r="I43" s="134"/>
    </row>
    <row r="44" spans="1:9" ht="14.25" customHeight="1" x14ac:dyDescent="0.2">
      <c r="A44" s="74"/>
      <c r="B44" s="75"/>
      <c r="C44" s="75"/>
      <c r="D44" s="75"/>
      <c r="E44" s="75"/>
      <c r="F44" s="75"/>
      <c r="G44" s="75"/>
      <c r="H44" s="75"/>
      <c r="I44" s="76"/>
    </row>
    <row r="45" spans="1:9" x14ac:dyDescent="0.2">
      <c r="A45" s="77"/>
      <c r="B45" s="78"/>
      <c r="C45" s="78"/>
      <c r="D45" s="78"/>
      <c r="E45" s="78"/>
      <c r="F45" s="78"/>
      <c r="G45" s="78"/>
      <c r="H45" s="78"/>
      <c r="I45" s="79"/>
    </row>
    <row r="46" spans="1:9" x14ac:dyDescent="0.2">
      <c r="A46" s="77"/>
      <c r="B46" s="78"/>
      <c r="C46" s="78"/>
      <c r="D46" s="78"/>
      <c r="E46" s="78"/>
      <c r="F46" s="78"/>
      <c r="G46" s="78"/>
      <c r="H46" s="78"/>
      <c r="I46" s="79"/>
    </row>
    <row r="47" spans="1:9" x14ac:dyDescent="0.2">
      <c r="A47" s="77"/>
      <c r="B47" s="78"/>
      <c r="C47" s="78"/>
      <c r="D47" s="78"/>
      <c r="E47" s="78"/>
      <c r="F47" s="78"/>
      <c r="G47" s="78"/>
      <c r="H47" s="78"/>
      <c r="I47" s="79"/>
    </row>
    <row r="48" spans="1:9" x14ac:dyDescent="0.2">
      <c r="A48" s="77"/>
      <c r="B48" s="78"/>
      <c r="C48" s="78"/>
      <c r="D48" s="78"/>
      <c r="E48" s="78"/>
      <c r="F48" s="78"/>
      <c r="G48" s="78"/>
      <c r="H48" s="78"/>
      <c r="I48" s="79"/>
    </row>
    <row r="49" spans="1:9" x14ac:dyDescent="0.2">
      <c r="A49" s="77"/>
      <c r="B49" s="78"/>
      <c r="C49" s="78"/>
      <c r="D49" s="78"/>
      <c r="E49" s="78"/>
      <c r="F49" s="78"/>
      <c r="G49" s="78"/>
      <c r="H49" s="78"/>
      <c r="I49" s="79"/>
    </row>
    <row r="50" spans="1:9" x14ac:dyDescent="0.2">
      <c r="A50" s="77"/>
      <c r="B50" s="78"/>
      <c r="C50" s="78"/>
      <c r="D50" s="78"/>
      <c r="E50" s="78"/>
      <c r="F50" s="78"/>
      <c r="G50" s="78"/>
      <c r="H50" s="78"/>
      <c r="I50" s="79"/>
    </row>
    <row r="51" spans="1:9" x14ac:dyDescent="0.2">
      <c r="A51" s="77"/>
      <c r="B51" s="78"/>
      <c r="C51" s="78"/>
      <c r="D51" s="78"/>
      <c r="E51" s="78"/>
      <c r="F51" s="78"/>
      <c r="G51" s="78"/>
      <c r="H51" s="78"/>
      <c r="I51" s="79"/>
    </row>
    <row r="52" spans="1:9" x14ac:dyDescent="0.2">
      <c r="A52" s="77"/>
      <c r="B52" s="78"/>
      <c r="C52" s="78"/>
      <c r="D52" s="78"/>
      <c r="E52" s="78"/>
      <c r="F52" s="78"/>
      <c r="G52" s="78"/>
      <c r="H52" s="78"/>
      <c r="I52" s="79"/>
    </row>
    <row r="53" spans="1:9" x14ac:dyDescent="0.2">
      <c r="A53" s="80"/>
      <c r="B53" s="81"/>
      <c r="C53" s="81"/>
      <c r="D53" s="81"/>
      <c r="E53" s="81"/>
      <c r="F53" s="81"/>
      <c r="G53" s="81"/>
      <c r="H53" s="81"/>
      <c r="I53" s="82"/>
    </row>
    <row r="54" spans="1:9" ht="24.95" customHeight="1" x14ac:dyDescent="0.2">
      <c r="A54" s="174" t="s">
        <v>73</v>
      </c>
      <c r="B54" s="175"/>
      <c r="C54" s="175"/>
      <c r="D54" s="175"/>
      <c r="E54" s="175"/>
      <c r="F54" s="175"/>
      <c r="G54" s="175"/>
      <c r="H54" s="175"/>
      <c r="I54" s="176"/>
    </row>
    <row r="55" spans="1:9" ht="24.75" customHeight="1" x14ac:dyDescent="0.2">
      <c r="A55" s="177" t="s">
        <v>19</v>
      </c>
      <c r="B55" s="178"/>
      <c r="C55" s="178"/>
      <c r="D55" s="178"/>
      <c r="E55" s="178"/>
      <c r="F55" s="178"/>
      <c r="G55" s="178"/>
      <c r="H55" s="178"/>
      <c r="I55" s="179"/>
    </row>
    <row r="56" spans="1:9" ht="14.25" customHeight="1" x14ac:dyDescent="0.2">
      <c r="A56" s="74"/>
      <c r="B56" s="75"/>
      <c r="C56" s="75"/>
      <c r="D56" s="75"/>
      <c r="E56" s="75"/>
      <c r="F56" s="75"/>
      <c r="G56" s="75"/>
      <c r="H56" s="75"/>
      <c r="I56" s="76"/>
    </row>
    <row r="57" spans="1:9" x14ac:dyDescent="0.2">
      <c r="A57" s="77"/>
      <c r="B57" s="78"/>
      <c r="C57" s="78"/>
      <c r="D57" s="78"/>
      <c r="E57" s="78"/>
      <c r="F57" s="78"/>
      <c r="G57" s="78"/>
      <c r="H57" s="78"/>
      <c r="I57" s="79"/>
    </row>
    <row r="58" spans="1:9" x14ac:dyDescent="0.2">
      <c r="A58" s="77"/>
      <c r="B58" s="78"/>
      <c r="C58" s="78"/>
      <c r="D58" s="78"/>
      <c r="E58" s="78"/>
      <c r="F58" s="78"/>
      <c r="G58" s="78"/>
      <c r="H58" s="78"/>
      <c r="I58" s="79"/>
    </row>
    <row r="59" spans="1:9" x14ac:dyDescent="0.2">
      <c r="A59" s="77"/>
      <c r="B59" s="78"/>
      <c r="C59" s="78"/>
      <c r="D59" s="78"/>
      <c r="E59" s="78"/>
      <c r="F59" s="78"/>
      <c r="G59" s="78"/>
      <c r="H59" s="78"/>
      <c r="I59" s="79"/>
    </row>
    <row r="60" spans="1:9" x14ac:dyDescent="0.2">
      <c r="A60" s="77"/>
      <c r="B60" s="78"/>
      <c r="C60" s="78"/>
      <c r="D60" s="78"/>
      <c r="E60" s="78"/>
      <c r="F60" s="78"/>
      <c r="G60" s="78"/>
      <c r="H60" s="78"/>
      <c r="I60" s="79"/>
    </row>
    <row r="61" spans="1:9" x14ac:dyDescent="0.2">
      <c r="A61" s="77"/>
      <c r="B61" s="78"/>
      <c r="C61" s="78"/>
      <c r="D61" s="78"/>
      <c r="E61" s="78"/>
      <c r="F61" s="78"/>
      <c r="G61" s="78"/>
      <c r="H61" s="78"/>
      <c r="I61" s="79"/>
    </row>
    <row r="62" spans="1:9" x14ac:dyDescent="0.2">
      <c r="A62" s="77"/>
      <c r="B62" s="78"/>
      <c r="C62" s="78"/>
      <c r="D62" s="78"/>
      <c r="E62" s="78"/>
      <c r="F62" s="78"/>
      <c r="G62" s="78"/>
      <c r="H62" s="78"/>
      <c r="I62" s="79"/>
    </row>
    <row r="63" spans="1:9" x14ac:dyDescent="0.2">
      <c r="A63" s="77"/>
      <c r="B63" s="78"/>
      <c r="C63" s="78"/>
      <c r="D63" s="78"/>
      <c r="E63" s="78"/>
      <c r="F63" s="78"/>
      <c r="G63" s="78"/>
      <c r="H63" s="78"/>
      <c r="I63" s="79"/>
    </row>
    <row r="64" spans="1:9" x14ac:dyDescent="0.2">
      <c r="A64" s="80"/>
      <c r="B64" s="81"/>
      <c r="C64" s="81"/>
      <c r="D64" s="81"/>
      <c r="E64" s="81"/>
      <c r="F64" s="81"/>
      <c r="G64" s="81"/>
      <c r="H64" s="81"/>
      <c r="I64" s="82"/>
    </row>
    <row r="65" spans="1:9" ht="36" customHeight="1" x14ac:dyDescent="0.2">
      <c r="A65" s="170" t="s">
        <v>74</v>
      </c>
      <c r="B65" s="171"/>
      <c r="C65" s="171"/>
      <c r="D65" s="171"/>
      <c r="E65" s="171"/>
      <c r="F65" s="171"/>
      <c r="G65" s="171"/>
      <c r="H65" s="171"/>
      <c r="I65" s="181"/>
    </row>
    <row r="66" spans="1:9" ht="14.25" customHeight="1" x14ac:dyDescent="0.2">
      <c r="A66" s="152" t="s">
        <v>20</v>
      </c>
      <c r="B66" s="153"/>
      <c r="C66" s="153"/>
      <c r="D66" s="153"/>
      <c r="E66" s="153"/>
      <c r="F66" s="153"/>
      <c r="G66" s="153"/>
      <c r="H66" s="153"/>
      <c r="I66" s="154"/>
    </row>
    <row r="67" spans="1:9" ht="14.25" customHeight="1" x14ac:dyDescent="0.2">
      <c r="A67" s="74"/>
      <c r="B67" s="75"/>
      <c r="C67" s="75"/>
      <c r="D67" s="75"/>
      <c r="E67" s="75"/>
      <c r="F67" s="75"/>
      <c r="G67" s="75"/>
      <c r="H67" s="75"/>
      <c r="I67" s="76"/>
    </row>
    <row r="68" spans="1:9" x14ac:dyDescent="0.2">
      <c r="A68" s="77"/>
      <c r="B68" s="78"/>
      <c r="C68" s="78"/>
      <c r="D68" s="78"/>
      <c r="E68" s="78"/>
      <c r="F68" s="78"/>
      <c r="G68" s="78"/>
      <c r="H68" s="78"/>
      <c r="I68" s="79"/>
    </row>
    <row r="69" spans="1:9" x14ac:dyDescent="0.2">
      <c r="A69" s="77"/>
      <c r="B69" s="78"/>
      <c r="C69" s="78"/>
      <c r="D69" s="78"/>
      <c r="E69" s="78"/>
      <c r="F69" s="78"/>
      <c r="G69" s="78"/>
      <c r="H69" s="78"/>
      <c r="I69" s="79"/>
    </row>
    <row r="70" spans="1:9" x14ac:dyDescent="0.2">
      <c r="A70" s="77"/>
      <c r="B70" s="78"/>
      <c r="C70" s="78"/>
      <c r="D70" s="78"/>
      <c r="E70" s="78"/>
      <c r="F70" s="78"/>
      <c r="G70" s="78"/>
      <c r="H70" s="78"/>
      <c r="I70" s="79"/>
    </row>
    <row r="71" spans="1:9" x14ac:dyDescent="0.2">
      <c r="A71" s="77"/>
      <c r="B71" s="78"/>
      <c r="C71" s="78"/>
      <c r="D71" s="78"/>
      <c r="E71" s="78"/>
      <c r="F71" s="78"/>
      <c r="G71" s="78"/>
      <c r="H71" s="78"/>
      <c r="I71" s="79"/>
    </row>
    <row r="72" spans="1:9" x14ac:dyDescent="0.2">
      <c r="A72" s="77"/>
      <c r="B72" s="78"/>
      <c r="C72" s="78"/>
      <c r="D72" s="78"/>
      <c r="E72" s="78"/>
      <c r="F72" s="78"/>
      <c r="G72" s="78"/>
      <c r="H72" s="78"/>
      <c r="I72" s="79"/>
    </row>
    <row r="73" spans="1:9" x14ac:dyDescent="0.2">
      <c r="A73" s="77"/>
      <c r="B73" s="78"/>
      <c r="C73" s="78"/>
      <c r="D73" s="78"/>
      <c r="E73" s="78"/>
      <c r="F73" s="78"/>
      <c r="G73" s="78"/>
      <c r="H73" s="78"/>
      <c r="I73" s="79"/>
    </row>
    <row r="74" spans="1:9" x14ac:dyDescent="0.2">
      <c r="A74" s="77"/>
      <c r="B74" s="78"/>
      <c r="C74" s="78"/>
      <c r="D74" s="78"/>
      <c r="E74" s="78"/>
      <c r="F74" s="78"/>
      <c r="G74" s="78"/>
      <c r="H74" s="78"/>
      <c r="I74" s="79"/>
    </row>
    <row r="75" spans="1:9" x14ac:dyDescent="0.2">
      <c r="A75" s="80"/>
      <c r="B75" s="81"/>
      <c r="C75" s="81"/>
      <c r="D75" s="81"/>
      <c r="E75" s="81"/>
      <c r="F75" s="81"/>
      <c r="G75" s="81"/>
      <c r="H75" s="81"/>
      <c r="I75" s="82"/>
    </row>
    <row r="76" spans="1:9" ht="33.75" customHeight="1" x14ac:dyDescent="0.2">
      <c r="A76" s="167" t="s">
        <v>21</v>
      </c>
      <c r="B76" s="168"/>
      <c r="C76" s="168"/>
      <c r="D76" s="168"/>
      <c r="E76" s="168"/>
      <c r="F76" s="168"/>
      <c r="G76" s="168"/>
      <c r="H76" s="168"/>
      <c r="I76" s="169"/>
    </row>
    <row r="77" spans="1:9" ht="30" customHeight="1" x14ac:dyDescent="0.2">
      <c r="A77" s="180" t="s">
        <v>15</v>
      </c>
      <c r="B77" s="180"/>
      <c r="C77" s="180"/>
      <c r="D77" s="92"/>
      <c r="E77" s="92"/>
      <c r="F77" s="92"/>
      <c r="G77" s="92"/>
      <c r="H77" s="92"/>
      <c r="I77" s="92"/>
    </row>
    <row r="78" spans="1:9" ht="30" customHeight="1" x14ac:dyDescent="0.2">
      <c r="A78" s="180" t="s">
        <v>16</v>
      </c>
      <c r="B78" s="180"/>
      <c r="C78" s="180"/>
      <c r="D78" s="92"/>
      <c r="E78" s="92"/>
      <c r="F78" s="92"/>
      <c r="G78" s="92"/>
      <c r="H78" s="92"/>
      <c r="I78" s="92"/>
    </row>
    <row r="79" spans="1:9" ht="24.95" customHeight="1" x14ac:dyDescent="0.2">
      <c r="A79" s="170" t="s">
        <v>22</v>
      </c>
      <c r="B79" s="171"/>
      <c r="C79" s="171"/>
      <c r="D79" s="171"/>
      <c r="E79" s="155"/>
      <c r="F79" s="163" t="s">
        <v>17</v>
      </c>
      <c r="G79" s="163"/>
      <c r="H79" s="163"/>
      <c r="I79" s="164"/>
    </row>
    <row r="80" spans="1:9" x14ac:dyDescent="0.2">
      <c r="A80" s="172"/>
      <c r="B80" s="173"/>
      <c r="C80" s="173"/>
      <c r="D80" s="173"/>
      <c r="E80" s="156"/>
      <c r="F80" s="165"/>
      <c r="G80" s="165"/>
      <c r="H80" s="165"/>
      <c r="I80" s="166"/>
    </row>
    <row r="81" spans="1:9" x14ac:dyDescent="0.2">
      <c r="A81" s="4"/>
      <c r="B81" s="4"/>
      <c r="C81" s="4"/>
      <c r="D81" s="4"/>
      <c r="E81" s="7"/>
      <c r="F81" s="6"/>
      <c r="G81" s="6"/>
      <c r="H81" s="6"/>
      <c r="I81" s="6"/>
    </row>
    <row r="83" spans="1:9" x14ac:dyDescent="0.2">
      <c r="E83" s="20"/>
    </row>
  </sheetData>
  <sheetProtection sheet="1" objects="1" scenarios="1" selectLockedCells="1"/>
  <mergeCells count="76">
    <mergeCell ref="A66:I66"/>
    <mergeCell ref="E79:E80"/>
    <mergeCell ref="G17:I17"/>
    <mergeCell ref="G20:I20"/>
    <mergeCell ref="F79:I80"/>
    <mergeCell ref="A76:I76"/>
    <mergeCell ref="A79:D80"/>
    <mergeCell ref="A54:I54"/>
    <mergeCell ref="A55:I55"/>
    <mergeCell ref="A77:C77"/>
    <mergeCell ref="A78:C78"/>
    <mergeCell ref="D77:I77"/>
    <mergeCell ref="D78:I78"/>
    <mergeCell ref="H38:I38"/>
    <mergeCell ref="A65:I65"/>
    <mergeCell ref="B40:G40"/>
    <mergeCell ref="B41:G41"/>
    <mergeCell ref="B42:G42"/>
    <mergeCell ref="H42:I42"/>
    <mergeCell ref="H40:I40"/>
    <mergeCell ref="H41:I41"/>
    <mergeCell ref="A43:I43"/>
    <mergeCell ref="A20:D20"/>
    <mergeCell ref="A11:D11"/>
    <mergeCell ref="A24:D24"/>
    <mergeCell ref="H35:I35"/>
    <mergeCell ref="F28:G28"/>
    <mergeCell ref="A13:D13"/>
    <mergeCell ref="E13:I13"/>
    <mergeCell ref="A14:D14"/>
    <mergeCell ref="E14:I14"/>
    <mergeCell ref="A28:E28"/>
    <mergeCell ref="A29:H29"/>
    <mergeCell ref="B31:G31"/>
    <mergeCell ref="B32:G32"/>
    <mergeCell ref="B33:G33"/>
    <mergeCell ref="B34:G34"/>
    <mergeCell ref="B35:G35"/>
    <mergeCell ref="E16:I16"/>
    <mergeCell ref="A17:D17"/>
    <mergeCell ref="A18:D18"/>
    <mergeCell ref="E18:I18"/>
    <mergeCell ref="A19:D19"/>
    <mergeCell ref="E19:I19"/>
    <mergeCell ref="E8:I9"/>
    <mergeCell ref="A44:I53"/>
    <mergeCell ref="A56:I64"/>
    <mergeCell ref="E26:I26"/>
    <mergeCell ref="E10:I10"/>
    <mergeCell ref="E11:I11"/>
    <mergeCell ref="A8:D8"/>
    <mergeCell ref="A9:D9"/>
    <mergeCell ref="A10:D10"/>
    <mergeCell ref="E24:I24"/>
    <mergeCell ref="E25:I25"/>
    <mergeCell ref="A21:D21"/>
    <mergeCell ref="E21:I21"/>
    <mergeCell ref="A22:D22"/>
    <mergeCell ref="E22:I22"/>
    <mergeCell ref="A16:D16"/>
    <mergeCell ref="A67:I75"/>
    <mergeCell ref="A25:D25"/>
    <mergeCell ref="A26:D26"/>
    <mergeCell ref="H31:I31"/>
    <mergeCell ref="H32:I32"/>
    <mergeCell ref="H33:I33"/>
    <mergeCell ref="H34:I34"/>
    <mergeCell ref="H39:I39"/>
    <mergeCell ref="H36:I36"/>
    <mergeCell ref="I29:I30"/>
    <mergeCell ref="A30:G30"/>
    <mergeCell ref="B36:G36"/>
    <mergeCell ref="B37:G37"/>
    <mergeCell ref="B38:G38"/>
    <mergeCell ref="B39:G39"/>
    <mergeCell ref="H37:I37"/>
  </mergeCells>
  <pageMargins left="0.7" right="0.7" top="0.75" bottom="0.75" header="0.3" footer="0.3"/>
  <pageSetup paperSize="9" orientation="portrait" r:id="rId1"/>
  <headerFooter>
    <oddHeader>&amp;C&amp;G&amp;R&amp;G</oddHeader>
  </headerFooter>
  <rowBreaks count="2" manualBreakCount="2">
    <brk id="27" max="16383" man="1"/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9525</xdr:rowOff>
                  </from>
                  <to>
                    <xdr:col>4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</xdr:row>
                    <xdr:rowOff>9525</xdr:rowOff>
                  </from>
                  <to>
                    <xdr:col>0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opLeftCell="A9" zoomScaleNormal="100" workbookViewId="0">
      <selection activeCell="E8" sqref="E8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42</v>
      </c>
      <c r="B1" s="31"/>
      <c r="C1" s="31"/>
      <c r="D1" s="32"/>
      <c r="E1" s="32"/>
      <c r="F1" s="33" t="s">
        <v>51</v>
      </c>
      <c r="G1" s="63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30</v>
      </c>
      <c r="B3" s="36"/>
      <c r="C3" s="36"/>
      <c r="D3" s="37"/>
      <c r="E3" s="188"/>
      <c r="F3" s="189"/>
      <c r="G3" s="190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218" t="s">
        <v>58</v>
      </c>
      <c r="B5" s="218"/>
      <c r="C5" s="218"/>
      <c r="D5" s="218"/>
      <c r="E5" s="67" t="s">
        <v>59</v>
      </c>
      <c r="F5" s="68" t="s">
        <v>59</v>
      </c>
      <c r="G5" s="69" t="s">
        <v>59</v>
      </c>
    </row>
    <row r="6" spans="1:7" x14ac:dyDescent="0.2">
      <c r="A6" s="34"/>
      <c r="B6" s="34"/>
      <c r="C6" s="34"/>
      <c r="D6" s="34"/>
      <c r="E6" s="34"/>
      <c r="F6" s="34"/>
      <c r="G6" s="39"/>
    </row>
    <row r="7" spans="1:7" ht="15" customHeight="1" x14ac:dyDescent="0.2">
      <c r="A7" s="203" t="s">
        <v>32</v>
      </c>
      <c r="B7" s="204"/>
      <c r="C7" s="204"/>
      <c r="D7" s="204"/>
      <c r="E7" s="204"/>
      <c r="F7" s="204"/>
      <c r="G7" s="204"/>
    </row>
    <row r="8" spans="1:7" ht="24.95" customHeight="1" x14ac:dyDescent="0.2">
      <c r="A8" s="202" t="s">
        <v>55</v>
      </c>
      <c r="B8" s="202"/>
      <c r="C8" s="202"/>
      <c r="D8" s="202"/>
      <c r="E8" s="24"/>
      <c r="F8" s="25"/>
      <c r="G8" s="24"/>
    </row>
    <row r="9" spans="1:7" ht="24.95" customHeight="1" x14ac:dyDescent="0.2">
      <c r="A9" s="196" t="s">
        <v>56</v>
      </c>
      <c r="B9" s="197"/>
      <c r="C9" s="197"/>
      <c r="D9" s="198"/>
      <c r="E9" s="24"/>
      <c r="F9" s="25"/>
      <c r="G9" s="24"/>
    </row>
    <row r="10" spans="1:7" ht="24.95" customHeight="1" x14ac:dyDescent="0.2">
      <c r="A10" s="202" t="s">
        <v>44</v>
      </c>
      <c r="B10" s="202"/>
      <c r="C10" s="202"/>
      <c r="D10" s="202"/>
      <c r="E10" s="26"/>
      <c r="F10" s="27"/>
      <c r="G10" s="26"/>
    </row>
    <row r="11" spans="1:7" ht="30" customHeight="1" thickBot="1" x14ac:dyDescent="0.25">
      <c r="A11" s="199" t="s">
        <v>43</v>
      </c>
      <c r="B11" s="200"/>
      <c r="C11" s="200"/>
      <c r="D11" s="201"/>
      <c r="E11" s="40">
        <f t="shared" ref="E11:F11" si="0">(E8+E9)*E10/40</f>
        <v>0</v>
      </c>
      <c r="F11" s="40">
        <f t="shared" si="0"/>
        <v>0</v>
      </c>
      <c r="G11" s="40">
        <f>(G8+G9)*G10/40</f>
        <v>0</v>
      </c>
    </row>
    <row r="12" spans="1:7" ht="15" customHeight="1" x14ac:dyDescent="0.2">
      <c r="A12" s="205" t="s">
        <v>33</v>
      </c>
      <c r="B12" s="206"/>
      <c r="C12" s="206"/>
      <c r="D12" s="206"/>
      <c r="E12" s="206"/>
      <c r="F12" s="206"/>
      <c r="G12" s="207"/>
    </row>
    <row r="13" spans="1:7" ht="24.95" customHeight="1" x14ac:dyDescent="0.2">
      <c r="A13" s="202" t="s">
        <v>60</v>
      </c>
      <c r="B13" s="202"/>
      <c r="C13" s="202"/>
      <c r="D13" s="65">
        <v>9.2999999999999999E-2</v>
      </c>
      <c r="E13" s="28">
        <f>E11*D13</f>
        <v>0</v>
      </c>
      <c r="F13" s="28">
        <f>F11*D13</f>
        <v>0</v>
      </c>
      <c r="G13" s="28">
        <f>G11*D13</f>
        <v>0</v>
      </c>
    </row>
    <row r="14" spans="1:7" ht="24.95" customHeight="1" x14ac:dyDescent="0.2">
      <c r="A14" s="202" t="s">
        <v>61</v>
      </c>
      <c r="B14" s="202"/>
      <c r="C14" s="202"/>
      <c r="D14" s="65">
        <v>1.2E-2</v>
      </c>
      <c r="E14" s="28">
        <f>E11*D14</f>
        <v>0</v>
      </c>
      <c r="F14" s="29">
        <f>F11*D14</f>
        <v>0</v>
      </c>
      <c r="G14" s="30">
        <f>G11*D14</f>
        <v>0</v>
      </c>
    </row>
    <row r="15" spans="1:7" ht="24.95" customHeight="1" x14ac:dyDescent="0.2">
      <c r="A15" s="202" t="s">
        <v>62</v>
      </c>
      <c r="B15" s="202"/>
      <c r="C15" s="202"/>
      <c r="D15" s="65">
        <v>7.2999999999999995E-2</v>
      </c>
      <c r="E15" s="28">
        <f>E11*D15</f>
        <v>0</v>
      </c>
      <c r="F15" s="29">
        <f>F11*D15</f>
        <v>0</v>
      </c>
      <c r="G15" s="30">
        <f>G11*D15</f>
        <v>0</v>
      </c>
    </row>
    <row r="16" spans="1:7" ht="24.95" customHeight="1" x14ac:dyDescent="0.2">
      <c r="A16" s="202" t="s">
        <v>63</v>
      </c>
      <c r="B16" s="202"/>
      <c r="C16" s="202"/>
      <c r="D16" s="65">
        <v>1.525E-2</v>
      </c>
      <c r="E16" s="28">
        <f>E11*D16</f>
        <v>0</v>
      </c>
      <c r="F16" s="29">
        <f>F11*D16</f>
        <v>0</v>
      </c>
      <c r="G16" s="30">
        <f>G11*D16</f>
        <v>0</v>
      </c>
    </row>
    <row r="17" spans="1:8" ht="24.95" customHeight="1" x14ac:dyDescent="0.2">
      <c r="A17" s="208" t="s">
        <v>72</v>
      </c>
      <c r="B17" s="209"/>
      <c r="C17" s="209"/>
      <c r="D17" s="210"/>
      <c r="E17" s="28"/>
      <c r="F17" s="29"/>
      <c r="G17" s="30"/>
    </row>
    <row r="18" spans="1:8" ht="24.95" customHeight="1" x14ac:dyDescent="0.2">
      <c r="A18" s="208" t="s">
        <v>65</v>
      </c>
      <c r="B18" s="209"/>
      <c r="C18" s="210"/>
      <c r="D18" s="51"/>
      <c r="E18" s="28">
        <f>E11*D18</f>
        <v>0</v>
      </c>
      <c r="F18" s="29">
        <f>F11*D18</f>
        <v>0</v>
      </c>
      <c r="G18" s="29">
        <f>G11*E18</f>
        <v>0</v>
      </c>
    </row>
    <row r="19" spans="1:8" ht="24.95" customHeight="1" x14ac:dyDescent="0.2">
      <c r="A19" s="208" t="s">
        <v>66</v>
      </c>
      <c r="B19" s="209"/>
      <c r="C19" s="210"/>
      <c r="D19" s="51"/>
      <c r="E19" s="28">
        <f>E11*D19</f>
        <v>0</v>
      </c>
      <c r="F19" s="29">
        <f>F11*D19</f>
        <v>0</v>
      </c>
      <c r="G19" s="30">
        <f>G11*D19</f>
        <v>0</v>
      </c>
    </row>
    <row r="20" spans="1:8" ht="24.95" customHeight="1" x14ac:dyDescent="0.2">
      <c r="A20" s="208" t="s">
        <v>67</v>
      </c>
      <c r="B20" s="209"/>
      <c r="C20" s="210"/>
      <c r="D20" s="51"/>
      <c r="E20" s="28">
        <f>E11*D20</f>
        <v>0</v>
      </c>
      <c r="F20" s="29">
        <f>F11*D20</f>
        <v>0</v>
      </c>
      <c r="G20" s="30">
        <f>G11*D20</f>
        <v>0</v>
      </c>
    </row>
    <row r="21" spans="1:8" s="10" customFormat="1" ht="24.95" customHeight="1" thickBot="1" x14ac:dyDescent="0.25">
      <c r="A21" s="211" t="s">
        <v>48</v>
      </c>
      <c r="B21" s="212"/>
      <c r="C21" s="212"/>
      <c r="D21" s="213"/>
      <c r="E21" s="40">
        <f>SUM(E13:E20)</f>
        <v>0</v>
      </c>
      <c r="F21" s="41">
        <f>SUM(F13:F20)</f>
        <v>0</v>
      </c>
      <c r="G21" s="40">
        <f>SUM(G13:G20)</f>
        <v>0</v>
      </c>
    </row>
    <row r="22" spans="1:8" s="12" customFormat="1" ht="29.25" customHeight="1" x14ac:dyDescent="0.25">
      <c r="A22" s="219" t="s">
        <v>34</v>
      </c>
      <c r="B22" s="220"/>
      <c r="C22" s="220"/>
      <c r="D22" s="221"/>
      <c r="E22" s="225">
        <f>SUM(E11,E21)</f>
        <v>0</v>
      </c>
      <c r="F22" s="227">
        <f>SUM(F11,F21)</f>
        <v>0</v>
      </c>
      <c r="G22" s="225">
        <f>SUM(G11,G21)</f>
        <v>0</v>
      </c>
      <c r="H22" s="195"/>
    </row>
    <row r="23" spans="1:8" ht="15.75" customHeight="1" x14ac:dyDescent="0.2">
      <c r="A23" s="222"/>
      <c r="B23" s="223"/>
      <c r="C23" s="223"/>
      <c r="D23" s="224"/>
      <c r="E23" s="226"/>
      <c r="F23" s="228"/>
      <c r="G23" s="226"/>
      <c r="H23" s="195"/>
    </row>
    <row r="24" spans="1:8" x14ac:dyDescent="0.2">
      <c r="A24" s="34"/>
      <c r="B24" s="34"/>
      <c r="C24" s="34"/>
      <c r="D24" s="34"/>
      <c r="E24" s="42" t="s">
        <v>47</v>
      </c>
      <c r="F24" s="42" t="s">
        <v>46</v>
      </c>
      <c r="G24" s="42" t="s">
        <v>46</v>
      </c>
      <c r="H24" s="9"/>
    </row>
    <row r="25" spans="1:8" ht="30" customHeight="1" thickBot="1" x14ac:dyDescent="0.25">
      <c r="A25" s="229"/>
      <c r="B25" s="230"/>
      <c r="C25" s="230"/>
      <c r="D25" s="231"/>
      <c r="E25" s="52">
        <v>12</v>
      </c>
      <c r="F25" s="53"/>
      <c r="G25" s="53"/>
    </row>
    <row r="26" spans="1:8" ht="24" customHeight="1" thickBot="1" x14ac:dyDescent="0.25">
      <c r="A26" s="191" t="s">
        <v>53</v>
      </c>
      <c r="B26" s="192"/>
      <c r="C26" s="192"/>
      <c r="D26" s="192"/>
      <c r="E26" s="43"/>
      <c r="F26" s="43"/>
      <c r="G26" s="193">
        <f>(Text313*E25)+(Text314*F25)+(Text315*G25)</f>
        <v>0</v>
      </c>
      <c r="H26" s="194"/>
    </row>
    <row r="27" spans="1:8" ht="15" customHeight="1" x14ac:dyDescent="0.2">
      <c r="A27" s="203" t="s">
        <v>35</v>
      </c>
      <c r="B27" s="204"/>
      <c r="C27" s="204"/>
      <c r="D27" s="44"/>
      <c r="E27" s="44"/>
      <c r="F27" s="71"/>
      <c r="G27" s="72" t="s">
        <v>68</v>
      </c>
    </row>
    <row r="28" spans="1:8" ht="20.100000000000001" customHeight="1" x14ac:dyDescent="0.2">
      <c r="A28" s="47"/>
      <c r="B28" s="46"/>
      <c r="C28" s="186" t="s">
        <v>71</v>
      </c>
      <c r="D28" s="186"/>
      <c r="E28" s="186"/>
      <c r="F28" s="187"/>
      <c r="G28" s="64"/>
    </row>
    <row r="29" spans="1:8" ht="22.5" customHeight="1" x14ac:dyDescent="0.2">
      <c r="A29" s="48"/>
      <c r="B29" s="49"/>
      <c r="C29" s="182" t="s">
        <v>69</v>
      </c>
      <c r="D29" s="182"/>
      <c r="E29" s="183"/>
      <c r="F29" s="61">
        <f>SUM(D13:D16)+SUM(D18:D20)</f>
        <v>0.19324999999999998</v>
      </c>
      <c r="G29" s="50">
        <f>0.19325*G28</f>
        <v>0</v>
      </c>
    </row>
    <row r="30" spans="1:8" ht="20.100000000000001" customHeight="1" thickBot="1" x14ac:dyDescent="0.25">
      <c r="A30" s="48"/>
      <c r="B30" s="49"/>
      <c r="C30" s="184" t="s">
        <v>36</v>
      </c>
      <c r="D30" s="184"/>
      <c r="E30" s="184"/>
      <c r="F30" s="185"/>
      <c r="G30" s="59"/>
    </row>
    <row r="31" spans="1:8" ht="25.5" customHeight="1" thickBot="1" x14ac:dyDescent="0.25">
      <c r="A31" s="216" t="s">
        <v>52</v>
      </c>
      <c r="B31" s="217"/>
      <c r="C31" s="217"/>
      <c r="D31" s="217"/>
      <c r="E31" s="217"/>
      <c r="F31" s="217"/>
      <c r="G31" s="214">
        <f>SUM(G26:G30)</f>
        <v>0</v>
      </c>
      <c r="H31" s="215"/>
    </row>
    <row r="33" spans="1:6" ht="15" x14ac:dyDescent="0.25">
      <c r="A33" s="73" t="s">
        <v>70</v>
      </c>
      <c r="B33" s="73"/>
      <c r="C33" s="73"/>
      <c r="D33" s="73"/>
      <c r="E33" s="73"/>
      <c r="F33" s="73"/>
    </row>
  </sheetData>
  <sheetProtection sheet="1" objects="1" scenarios="1" selectLockedCells="1"/>
  <mergeCells count="31">
    <mergeCell ref="A5:D5"/>
    <mergeCell ref="A18:C18"/>
    <mergeCell ref="A19:C19"/>
    <mergeCell ref="A20:C20"/>
    <mergeCell ref="A22:D23"/>
    <mergeCell ref="A14:C14"/>
    <mergeCell ref="A17:D17"/>
    <mergeCell ref="A21:D21"/>
    <mergeCell ref="G31:H31"/>
    <mergeCell ref="A27:C27"/>
    <mergeCell ref="A31:F31"/>
    <mergeCell ref="E22:E23"/>
    <mergeCell ref="F22:F23"/>
    <mergeCell ref="G22:G23"/>
    <mergeCell ref="A25:D25"/>
    <mergeCell ref="C29:E29"/>
    <mergeCell ref="C30:F30"/>
    <mergeCell ref="C28:F28"/>
    <mergeCell ref="E3:G3"/>
    <mergeCell ref="A26:D26"/>
    <mergeCell ref="G26:H26"/>
    <mergeCell ref="H22:H23"/>
    <mergeCell ref="A9:D9"/>
    <mergeCell ref="A11:D11"/>
    <mergeCell ref="A10:D10"/>
    <mergeCell ref="A7:G7"/>
    <mergeCell ref="A8:D8"/>
    <mergeCell ref="A15:C15"/>
    <mergeCell ref="A16:C16"/>
    <mergeCell ref="A12:G12"/>
    <mergeCell ref="A13:C13"/>
  </mergeCells>
  <pageMargins left="0.7" right="0.7" top="0.75" bottom="0.75" header="0.3" footer="0.3"/>
  <pageSetup paperSize="9" orientation="portrait" r:id="rId1"/>
  <headerFooter>
    <oddHeader>&amp;C&amp;G&amp;R&amp;G</oddHeader>
    <oddFooter>&amp;L&amp;9* Bitte aufschlüsseln und aktuellen Prozentsatz eintragen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activeCell="A20" sqref="A20:C20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57</v>
      </c>
      <c r="B1" s="31"/>
      <c r="C1" s="31"/>
      <c r="D1" s="32"/>
      <c r="E1" s="32"/>
      <c r="F1" s="33" t="s">
        <v>51</v>
      </c>
      <c r="G1" s="63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30</v>
      </c>
      <c r="B3" s="36"/>
      <c r="C3" s="36"/>
      <c r="D3" s="37"/>
      <c r="E3" s="188"/>
      <c r="F3" s="189"/>
      <c r="G3" s="190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218" t="s">
        <v>31</v>
      </c>
      <c r="B5" s="218"/>
      <c r="C5" s="218"/>
      <c r="D5" s="218"/>
      <c r="E5" s="67" t="s">
        <v>59</v>
      </c>
      <c r="F5" s="68" t="s">
        <v>59</v>
      </c>
      <c r="G5" s="69" t="s">
        <v>59</v>
      </c>
    </row>
    <row r="6" spans="1:7" ht="24.95" customHeight="1" x14ac:dyDescent="0.2">
      <c r="A6" s="196" t="s">
        <v>37</v>
      </c>
      <c r="B6" s="197"/>
      <c r="C6" s="197"/>
      <c r="D6" s="198"/>
      <c r="E6" s="22"/>
      <c r="F6" s="23"/>
      <c r="G6" s="22"/>
    </row>
    <row r="7" spans="1:7" ht="24.95" customHeight="1" x14ac:dyDescent="0.2">
      <c r="A7" s="196" t="s">
        <v>38</v>
      </c>
      <c r="B7" s="197"/>
      <c r="C7" s="197"/>
      <c r="D7" s="198"/>
      <c r="E7" s="22"/>
      <c r="F7" s="23"/>
      <c r="G7" s="22"/>
    </row>
    <row r="8" spans="1:7" x14ac:dyDescent="0.2">
      <c r="A8" s="34"/>
      <c r="B8" s="34"/>
      <c r="C8" s="34"/>
      <c r="D8" s="34"/>
      <c r="E8" s="34"/>
      <c r="F8" s="34"/>
      <c r="G8" s="39"/>
    </row>
    <row r="9" spans="1:7" ht="15" customHeight="1" x14ac:dyDescent="0.2">
      <c r="A9" s="203" t="s">
        <v>32</v>
      </c>
      <c r="B9" s="204"/>
      <c r="C9" s="204"/>
      <c r="D9" s="204"/>
      <c r="E9" s="204"/>
      <c r="F9" s="204"/>
      <c r="G9" s="204"/>
    </row>
    <row r="10" spans="1:7" ht="24.95" customHeight="1" x14ac:dyDescent="0.2">
      <c r="A10" s="202" t="s">
        <v>45</v>
      </c>
      <c r="B10" s="202"/>
      <c r="C10" s="202"/>
      <c r="D10" s="202"/>
      <c r="E10" s="24"/>
      <c r="F10" s="25"/>
      <c r="G10" s="24"/>
    </row>
    <row r="11" spans="1:7" ht="24.95" customHeight="1" x14ac:dyDescent="0.2">
      <c r="A11" s="196" t="s">
        <v>54</v>
      </c>
      <c r="B11" s="197"/>
      <c r="C11" s="197"/>
      <c r="D11" s="198"/>
      <c r="E11" s="24"/>
      <c r="F11" s="25"/>
      <c r="G11" s="24"/>
    </row>
    <row r="12" spans="1:7" ht="24.95" customHeight="1" x14ac:dyDescent="0.2">
      <c r="A12" s="202" t="s">
        <v>44</v>
      </c>
      <c r="B12" s="202"/>
      <c r="C12" s="202"/>
      <c r="D12" s="202"/>
      <c r="E12" s="26"/>
      <c r="F12" s="27"/>
      <c r="G12" s="26"/>
    </row>
    <row r="13" spans="1:7" ht="30" customHeight="1" thickBot="1" x14ac:dyDescent="0.25">
      <c r="A13" s="199" t="s">
        <v>43</v>
      </c>
      <c r="B13" s="200"/>
      <c r="C13" s="200"/>
      <c r="D13" s="201"/>
      <c r="E13" s="40">
        <f>E10*E12/40+E11</f>
        <v>0</v>
      </c>
      <c r="F13" s="41">
        <f>F10*F12/40+F11</f>
        <v>0</v>
      </c>
      <c r="G13" s="40">
        <f>G10*G12/40+G11</f>
        <v>0</v>
      </c>
    </row>
    <row r="14" spans="1:7" ht="15" customHeight="1" x14ac:dyDescent="0.2">
      <c r="A14" s="205" t="s">
        <v>33</v>
      </c>
      <c r="B14" s="206"/>
      <c r="C14" s="206"/>
      <c r="D14" s="206"/>
      <c r="E14" s="206"/>
      <c r="F14" s="206"/>
      <c r="G14" s="207"/>
    </row>
    <row r="15" spans="1:7" ht="24.95" customHeight="1" x14ac:dyDescent="0.2">
      <c r="A15" s="202" t="s">
        <v>60</v>
      </c>
      <c r="B15" s="202"/>
      <c r="C15" s="202"/>
      <c r="D15" s="65">
        <v>9.2999999999999999E-2</v>
      </c>
      <c r="E15" s="28">
        <f>E13*D15</f>
        <v>0</v>
      </c>
      <c r="F15" s="28">
        <f>F13*D15</f>
        <v>0</v>
      </c>
      <c r="G15" s="28">
        <f>G13*D15</f>
        <v>0</v>
      </c>
    </row>
    <row r="16" spans="1:7" ht="24.95" customHeight="1" x14ac:dyDescent="0.2">
      <c r="A16" s="202" t="s">
        <v>61</v>
      </c>
      <c r="B16" s="202"/>
      <c r="C16" s="202"/>
      <c r="D16" s="65">
        <v>1.2E-2</v>
      </c>
      <c r="E16" s="28">
        <f>E13*D16</f>
        <v>0</v>
      </c>
      <c r="F16" s="29">
        <f>F13*D16</f>
        <v>0</v>
      </c>
      <c r="G16" s="30">
        <f>G13*D16</f>
        <v>0</v>
      </c>
    </row>
    <row r="17" spans="1:8" ht="24.95" customHeight="1" x14ac:dyDescent="0.2">
      <c r="A17" s="202" t="s">
        <v>62</v>
      </c>
      <c r="B17" s="202"/>
      <c r="C17" s="202"/>
      <c r="D17" s="65">
        <v>7.2999999999999995E-2</v>
      </c>
      <c r="E17" s="28">
        <f>E13*D17</f>
        <v>0</v>
      </c>
      <c r="F17" s="29">
        <f>F13*D17</f>
        <v>0</v>
      </c>
      <c r="G17" s="30">
        <f>G13*D17</f>
        <v>0</v>
      </c>
    </row>
    <row r="18" spans="1:8" ht="24.95" customHeight="1" x14ac:dyDescent="0.2">
      <c r="A18" s="202" t="s">
        <v>63</v>
      </c>
      <c r="B18" s="202"/>
      <c r="C18" s="202"/>
      <c r="D18" s="65">
        <v>1.525E-2</v>
      </c>
      <c r="E18" s="28">
        <f>E13*D18</f>
        <v>0</v>
      </c>
      <c r="F18" s="29">
        <f>F13*D18</f>
        <v>0</v>
      </c>
      <c r="G18" s="30">
        <f>G13*D18</f>
        <v>0</v>
      </c>
    </row>
    <row r="19" spans="1:8" ht="24.95" customHeight="1" x14ac:dyDescent="0.2">
      <c r="A19" s="208" t="s">
        <v>64</v>
      </c>
      <c r="B19" s="209"/>
      <c r="C19" s="209"/>
      <c r="D19" s="210"/>
      <c r="E19" s="28"/>
      <c r="F19" s="29"/>
      <c r="G19" s="30"/>
    </row>
    <row r="20" spans="1:8" ht="24.95" customHeight="1" x14ac:dyDescent="0.2">
      <c r="A20" s="232"/>
      <c r="B20" s="233"/>
      <c r="C20" s="234"/>
      <c r="D20" s="51"/>
      <c r="E20" s="28">
        <f>E13*D20</f>
        <v>0</v>
      </c>
      <c r="F20" s="29">
        <f>F13*D20</f>
        <v>0</v>
      </c>
      <c r="G20" s="30">
        <f>G13*D20</f>
        <v>0</v>
      </c>
    </row>
    <row r="21" spans="1:8" ht="24.95" customHeight="1" x14ac:dyDescent="0.2">
      <c r="A21" s="232"/>
      <c r="B21" s="233"/>
      <c r="C21" s="234"/>
      <c r="D21" s="51"/>
      <c r="E21" s="28">
        <f>E13*D21</f>
        <v>0</v>
      </c>
      <c r="F21" s="29">
        <f>F13*D21</f>
        <v>0</v>
      </c>
      <c r="G21" s="30">
        <f>G13*D21</f>
        <v>0</v>
      </c>
    </row>
    <row r="22" spans="1:8" ht="24.95" customHeight="1" x14ac:dyDescent="0.2">
      <c r="A22" s="232"/>
      <c r="B22" s="233"/>
      <c r="C22" s="234"/>
      <c r="D22" s="51"/>
      <c r="E22" s="28">
        <f>E13*D22</f>
        <v>0</v>
      </c>
      <c r="F22" s="29">
        <f>F13*D22</f>
        <v>0</v>
      </c>
      <c r="G22" s="30">
        <f>G13*D22</f>
        <v>0</v>
      </c>
    </row>
    <row r="23" spans="1:8" s="10" customFormat="1" ht="24.95" customHeight="1" thickBot="1" x14ac:dyDescent="0.25">
      <c r="A23" s="211" t="s">
        <v>48</v>
      </c>
      <c r="B23" s="212"/>
      <c r="C23" s="212"/>
      <c r="D23" s="213"/>
      <c r="E23" s="40">
        <f>SUM(E15:E22)</f>
        <v>0</v>
      </c>
      <c r="F23" s="41">
        <f>SUM(F15:F22)</f>
        <v>0</v>
      </c>
      <c r="G23" s="40">
        <f>SUM(G15:G22)</f>
        <v>0</v>
      </c>
    </row>
    <row r="24" spans="1:8" s="12" customFormat="1" ht="29.25" customHeight="1" x14ac:dyDescent="0.25">
      <c r="A24" s="219" t="s">
        <v>34</v>
      </c>
      <c r="B24" s="220"/>
      <c r="C24" s="220"/>
      <c r="D24" s="221"/>
      <c r="E24" s="225">
        <f>SUM(E13,E23)</f>
        <v>0</v>
      </c>
      <c r="F24" s="227">
        <f>SUM(F13,F23)</f>
        <v>0</v>
      </c>
      <c r="G24" s="225">
        <f>SUM(G13,G23)</f>
        <v>0</v>
      </c>
      <c r="H24" s="195"/>
    </row>
    <row r="25" spans="1:8" ht="15.75" customHeight="1" x14ac:dyDescent="0.2">
      <c r="A25" s="222"/>
      <c r="B25" s="223"/>
      <c r="C25" s="223"/>
      <c r="D25" s="224"/>
      <c r="E25" s="226"/>
      <c r="F25" s="228"/>
      <c r="G25" s="226"/>
      <c r="H25" s="195"/>
    </row>
    <row r="26" spans="1:8" x14ac:dyDescent="0.2">
      <c r="A26" s="34"/>
      <c r="B26" s="34"/>
      <c r="C26" s="34"/>
      <c r="D26" s="34"/>
      <c r="E26" s="42" t="s">
        <v>47</v>
      </c>
      <c r="F26" s="42" t="s">
        <v>46</v>
      </c>
      <c r="G26" s="42" t="s">
        <v>46</v>
      </c>
      <c r="H26" s="9"/>
    </row>
    <row r="27" spans="1:8" ht="30" customHeight="1" thickBot="1" x14ac:dyDescent="0.25">
      <c r="A27" s="229"/>
      <c r="B27" s="230"/>
      <c r="C27" s="230"/>
      <c r="D27" s="231"/>
      <c r="E27" s="52"/>
      <c r="F27" s="53"/>
      <c r="G27" s="53"/>
    </row>
    <row r="28" spans="1:8" ht="24" customHeight="1" thickBot="1" x14ac:dyDescent="0.25">
      <c r="A28" s="191" t="s">
        <v>53</v>
      </c>
      <c r="B28" s="192"/>
      <c r="C28" s="192"/>
      <c r="D28" s="192"/>
      <c r="E28" s="43"/>
      <c r="F28" s="43"/>
      <c r="G28" s="193">
        <f>Text313*E27+Text314*F27+Text315*G27</f>
        <v>0</v>
      </c>
      <c r="H28" s="194"/>
    </row>
    <row r="29" spans="1:8" ht="15" customHeight="1" x14ac:dyDescent="0.2">
      <c r="A29" s="203" t="s">
        <v>35</v>
      </c>
      <c r="B29" s="204"/>
      <c r="C29" s="204"/>
      <c r="D29" s="44"/>
      <c r="E29" s="44"/>
      <c r="F29" s="44"/>
      <c r="G29" s="45"/>
    </row>
    <row r="30" spans="1:8" ht="20.100000000000001" customHeight="1" x14ac:dyDescent="0.2">
      <c r="A30" s="47"/>
      <c r="B30" s="46"/>
      <c r="C30" s="46"/>
      <c r="D30" s="237" t="s">
        <v>49</v>
      </c>
      <c r="E30" s="238"/>
      <c r="F30" s="70">
        <v>0.74350000000000005</v>
      </c>
      <c r="G30" s="66"/>
    </row>
    <row r="31" spans="1:8" ht="22.5" customHeight="1" x14ac:dyDescent="0.2">
      <c r="A31" s="48"/>
      <c r="B31" s="49"/>
      <c r="C31" s="49"/>
      <c r="D31" s="239" t="s">
        <v>50</v>
      </c>
      <c r="E31" s="240"/>
      <c r="F31" s="70">
        <f>SUM(D15:D18)+SUM(D20:D22)</f>
        <v>0.19324999999999998</v>
      </c>
      <c r="G31" s="30"/>
    </row>
    <row r="32" spans="1:8" ht="20.100000000000001" customHeight="1" thickBot="1" x14ac:dyDescent="0.25">
      <c r="A32" s="48"/>
      <c r="B32" s="49"/>
      <c r="C32" s="49"/>
      <c r="D32" s="235" t="s">
        <v>36</v>
      </c>
      <c r="E32" s="236"/>
      <c r="F32" s="62"/>
      <c r="G32" s="60"/>
    </row>
    <row r="33" spans="1:8" ht="25.5" customHeight="1" thickBot="1" x14ac:dyDescent="0.25">
      <c r="A33" s="216" t="s">
        <v>52</v>
      </c>
      <c r="B33" s="217"/>
      <c r="C33" s="217"/>
      <c r="D33" s="217"/>
      <c r="E33" s="217"/>
      <c r="F33" s="217"/>
      <c r="G33" s="214">
        <f>SUM(G28:G32)</f>
        <v>0</v>
      </c>
      <c r="H33" s="215"/>
    </row>
  </sheetData>
  <sheetProtection selectLockedCells="1"/>
  <mergeCells count="33">
    <mergeCell ref="D32:E32"/>
    <mergeCell ref="A33:F33"/>
    <mergeCell ref="G33:H33"/>
    <mergeCell ref="A27:D27"/>
    <mergeCell ref="A28:D28"/>
    <mergeCell ref="G28:H28"/>
    <mergeCell ref="A29:C29"/>
    <mergeCell ref="D30:E30"/>
    <mergeCell ref="D31:E31"/>
    <mergeCell ref="H24:H25"/>
    <mergeCell ref="A17:C17"/>
    <mergeCell ref="A18:C18"/>
    <mergeCell ref="A19:D19"/>
    <mergeCell ref="A20:C20"/>
    <mergeCell ref="A21:C21"/>
    <mergeCell ref="A22:C22"/>
    <mergeCell ref="A23:D23"/>
    <mergeCell ref="A24:D25"/>
    <mergeCell ref="E24:E25"/>
    <mergeCell ref="F24:F25"/>
    <mergeCell ref="G24:G25"/>
    <mergeCell ref="A16:C16"/>
    <mergeCell ref="E3:G3"/>
    <mergeCell ref="A5:D5"/>
    <mergeCell ref="A6:D6"/>
    <mergeCell ref="A7:D7"/>
    <mergeCell ref="A9:G9"/>
    <mergeCell ref="A10:D10"/>
    <mergeCell ref="A11:D11"/>
    <mergeCell ref="A12:D12"/>
    <mergeCell ref="A13:D13"/>
    <mergeCell ref="A14:G14"/>
    <mergeCell ref="A15:C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&amp;C&amp;G
&amp;R&amp;G
</oddHeader>
    <oddFooter>&amp;L&amp;9
* Bitte aufschlüsseln und aktuellen Prozentsatz eintragen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102</vt:i4>
      </vt:variant>
    </vt:vector>
  </HeadingPairs>
  <TitlesOfParts>
    <vt:vector size="105" baseType="lpstr">
      <vt:lpstr>Arbeitsplatzbeschreibung</vt:lpstr>
      <vt:lpstr>Personalkostenberechung</vt:lpstr>
      <vt:lpstr>Vergleichsrechnung TV-L</vt:lpstr>
      <vt:lpstr>Arbeitsplatzbeschreibung!Text205</vt:lpstr>
      <vt:lpstr>Arbeitsplatzbeschreibung!Text206</vt:lpstr>
      <vt:lpstr>Arbeitsplatzbeschreibung!Text207</vt:lpstr>
      <vt:lpstr>Arbeitsplatzbeschreibung!Text208</vt:lpstr>
      <vt:lpstr>Arbeitsplatzbeschreibung!Text209</vt:lpstr>
      <vt:lpstr>Arbeitsplatzbeschreibung!Text211</vt:lpstr>
      <vt:lpstr>Arbeitsplatzbeschreibung!Text212</vt:lpstr>
      <vt:lpstr>Arbeitsplatzbeschreibung!Text213</vt:lpstr>
      <vt:lpstr>Arbeitsplatzbeschreibung!Text214</vt:lpstr>
      <vt:lpstr>Arbeitsplatzbeschreibung!Text215</vt:lpstr>
      <vt:lpstr>Arbeitsplatzbeschreibung!Text216</vt:lpstr>
      <vt:lpstr>Arbeitsplatzbeschreibung!Text217</vt:lpstr>
      <vt:lpstr>Arbeitsplatzbeschreibung!Text218</vt:lpstr>
      <vt:lpstr>Arbeitsplatzbeschreibung!Text219</vt:lpstr>
      <vt:lpstr>Arbeitsplatzbeschreibung!Text220</vt:lpstr>
      <vt:lpstr>Arbeitsplatzbeschreibung!Text221</vt:lpstr>
      <vt:lpstr>Arbeitsplatzbeschreibung!Text222</vt:lpstr>
      <vt:lpstr>Arbeitsplatzbeschreibung!Text223</vt:lpstr>
      <vt:lpstr>Arbeitsplatzbeschreibung!Text224</vt:lpstr>
      <vt:lpstr>Arbeitsplatzbeschreibung!Text228</vt:lpstr>
      <vt:lpstr>Arbeitsplatzbeschreibung!Text229</vt:lpstr>
      <vt:lpstr>Arbeitsplatzbeschreibung!Text230</vt:lpstr>
      <vt:lpstr>Arbeitsplatzbeschreibung!Text231</vt:lpstr>
      <vt:lpstr>Arbeitsplatzbeschreibung!Text232</vt:lpstr>
      <vt:lpstr>Arbeitsplatzbeschreibung!Text233</vt:lpstr>
      <vt:lpstr>Arbeitsplatzbeschreibung!Text234</vt:lpstr>
      <vt:lpstr>Arbeitsplatzbeschreibung!Text235</vt:lpstr>
      <vt:lpstr>Arbeitsplatzbeschreibung!Text236</vt:lpstr>
      <vt:lpstr>Arbeitsplatzbeschreibung!Text237</vt:lpstr>
      <vt:lpstr>Arbeitsplatzbeschreibung!Text238</vt:lpstr>
      <vt:lpstr>Arbeitsplatzbeschreibung!Text239</vt:lpstr>
      <vt:lpstr>Arbeitsplatzbeschreibung!Text240</vt:lpstr>
      <vt:lpstr>Arbeitsplatzbeschreibung!Text241</vt:lpstr>
      <vt:lpstr>Arbeitsplatzbeschreibung!Text242</vt:lpstr>
      <vt:lpstr>'Vergleichsrechnung TV-L'!Text273</vt:lpstr>
      <vt:lpstr>'Vergleichsrechnung TV-L'!Text274</vt:lpstr>
      <vt:lpstr>'Vergleichsrechnung TV-L'!Text275</vt:lpstr>
      <vt:lpstr>'Vergleichsrechnung TV-L'!Text276</vt:lpstr>
      <vt:lpstr>'Vergleichsrechnung TV-L'!Text277</vt:lpstr>
      <vt:lpstr>'Vergleichsrechnung TV-L'!Text278</vt:lpstr>
      <vt:lpstr>Personalkostenberechung!Text279</vt:lpstr>
      <vt:lpstr>'Vergleichsrechnung TV-L'!Text279</vt:lpstr>
      <vt:lpstr>Personalkostenberechung!Text280</vt:lpstr>
      <vt:lpstr>'Vergleichsrechnung TV-L'!Text280</vt:lpstr>
      <vt:lpstr>Personalkostenberechung!Text281</vt:lpstr>
      <vt:lpstr>'Vergleichsrechnung TV-L'!Text281</vt:lpstr>
      <vt:lpstr>Personalkostenberechung!Text284</vt:lpstr>
      <vt:lpstr>'Vergleichsrechnung TV-L'!Text284</vt:lpstr>
      <vt:lpstr>Personalkostenberechung!Text285</vt:lpstr>
      <vt:lpstr>'Vergleichsrechnung TV-L'!Text285</vt:lpstr>
      <vt:lpstr>Personalkostenberechung!Text288</vt:lpstr>
      <vt:lpstr>'Vergleichsrechnung TV-L'!Text288</vt:lpstr>
      <vt:lpstr>Personalkostenberechung!Text289</vt:lpstr>
      <vt:lpstr>'Vergleichsrechnung TV-L'!Text289</vt:lpstr>
      <vt:lpstr>Personalkostenberechung!Text292</vt:lpstr>
      <vt:lpstr>'Vergleichsrechnung TV-L'!Text292</vt:lpstr>
      <vt:lpstr>Personalkostenberechung!Text293</vt:lpstr>
      <vt:lpstr>'Vergleichsrechnung TV-L'!Text293</vt:lpstr>
      <vt:lpstr>Personalkostenberechung!Text294</vt:lpstr>
      <vt:lpstr>'Vergleichsrechnung TV-L'!Text294</vt:lpstr>
      <vt:lpstr>Personalkostenberechung!Text295</vt:lpstr>
      <vt:lpstr>'Vergleichsrechnung TV-L'!Text295</vt:lpstr>
      <vt:lpstr>Personalkostenberechung!Text296</vt:lpstr>
      <vt:lpstr>'Vergleichsrechnung TV-L'!Text296</vt:lpstr>
      <vt:lpstr>Personalkostenberechung!Text297</vt:lpstr>
      <vt:lpstr>'Vergleichsrechnung TV-L'!Text297</vt:lpstr>
      <vt:lpstr>Personalkostenberechung!Text298</vt:lpstr>
      <vt:lpstr>'Vergleichsrechnung TV-L'!Text298</vt:lpstr>
      <vt:lpstr>Personalkostenberechung!Text299</vt:lpstr>
      <vt:lpstr>'Vergleichsrechnung TV-L'!Text299</vt:lpstr>
      <vt:lpstr>Personalkostenberechung!Text300</vt:lpstr>
      <vt:lpstr>'Vergleichsrechnung TV-L'!Text300</vt:lpstr>
      <vt:lpstr>Personalkostenberechung!Text301</vt:lpstr>
      <vt:lpstr>'Vergleichsrechnung TV-L'!Text301</vt:lpstr>
      <vt:lpstr>Personalkostenberechung!Text302</vt:lpstr>
      <vt:lpstr>'Vergleichsrechnung TV-L'!Text302</vt:lpstr>
      <vt:lpstr>Personalkostenberechung!Text303</vt:lpstr>
      <vt:lpstr>'Vergleichsrechnung TV-L'!Text303</vt:lpstr>
      <vt:lpstr>Personalkostenberechung!Text304</vt:lpstr>
      <vt:lpstr>'Vergleichsrechnung TV-L'!Text304</vt:lpstr>
      <vt:lpstr>Personalkostenberechung!Text305</vt:lpstr>
      <vt:lpstr>'Vergleichsrechnung TV-L'!Text305</vt:lpstr>
      <vt:lpstr>Personalkostenberechung!Text306</vt:lpstr>
      <vt:lpstr>'Vergleichsrechnung TV-L'!Text306</vt:lpstr>
      <vt:lpstr>Personalkostenberechung!Text307</vt:lpstr>
      <vt:lpstr>'Vergleichsrechnung TV-L'!Text307</vt:lpstr>
      <vt:lpstr>Personalkostenberechung!Text308</vt:lpstr>
      <vt:lpstr>'Vergleichsrechnung TV-L'!Text308</vt:lpstr>
      <vt:lpstr>Personalkostenberechung!Text309</vt:lpstr>
      <vt:lpstr>'Vergleichsrechnung TV-L'!Text309</vt:lpstr>
      <vt:lpstr>Personalkostenberechung!Text310</vt:lpstr>
      <vt:lpstr>'Vergleichsrechnung TV-L'!Text310</vt:lpstr>
      <vt:lpstr>Personalkostenberechung!Text311</vt:lpstr>
      <vt:lpstr>'Vergleichsrechnung TV-L'!Text311</vt:lpstr>
      <vt:lpstr>Personalkostenberechung!Text312</vt:lpstr>
      <vt:lpstr>'Vergleichsrechnung TV-L'!Text312</vt:lpstr>
      <vt:lpstr>Personalkostenberechung!Text313</vt:lpstr>
      <vt:lpstr>'Vergleichsrechnung TV-L'!Text313</vt:lpstr>
      <vt:lpstr>Personalkostenberechung!Text314</vt:lpstr>
      <vt:lpstr>'Vergleichsrechnung TV-L'!Text314</vt:lpstr>
      <vt:lpstr>Personalkostenberechung!Text315</vt:lpstr>
      <vt:lpstr>'Vergleichsrechnung TV-L'!Text315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Mario Förster</cp:lastModifiedBy>
  <cp:lastPrinted>2017-01-16T13:52:39Z</cp:lastPrinted>
  <dcterms:created xsi:type="dcterms:W3CDTF">2016-09-21T09:12:43Z</dcterms:created>
  <dcterms:modified xsi:type="dcterms:W3CDTF">2021-11-24T13:07:48Z</dcterms:modified>
</cp:coreProperties>
</file>